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116" activeTab="0"/>
  </bookViews>
  <sheets>
    <sheet name="sum_R1-4_kr" sheetId="1" r:id="rId1"/>
    <sheet name="R1_kr" sheetId="2" r:id="rId2"/>
    <sheet name="R2_kr" sheetId="3" r:id="rId3"/>
    <sheet name="R3_kr" sheetId="4" r:id="rId4"/>
    <sheet name="R4_kr" sheetId="5" r:id="rId5"/>
  </sheets>
  <definedNames/>
  <calcPr fullCalcOnLoad="1"/>
</workbook>
</file>

<file path=xl/sharedStrings.xml><?xml version="1.0" encoding="utf-8"?>
<sst xmlns="http://schemas.openxmlformats.org/spreadsheetml/2006/main" count="161" uniqueCount="26">
  <si>
    <t>Rok</t>
  </si>
  <si>
    <t>Kraj</t>
  </si>
  <si>
    <t>TZL</t>
  </si>
  <si>
    <t>NOx</t>
  </si>
  <si>
    <t>CO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</si>
  <si>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</si>
  <si>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</si>
  <si>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</si>
  <si>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</si>
  <si>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</si>
  <si>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</si>
  <si>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</si>
  <si>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</si>
  <si>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</si>
  <si>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</si>
  <si>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</si>
  <si>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</si>
  <si>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</si>
  <si>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</si>
  <si>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NH3</t>
  </si>
  <si>
    <t>[t/rok]</t>
  </si>
  <si>
    <t>PM2,5</t>
  </si>
  <si>
    <t>PM10</t>
  </si>
  <si>
    <t>SOx</t>
  </si>
  <si>
    <t>NMVOC</t>
  </si>
  <si>
    <t>*) emise z vytápění domácností za rok 2021 vypočteny podle nové metodik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</si>
</sst>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0.0%"/>
    <numFmt numFmtId="179" formatCode="#,##0.0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2" fillId="0" borderId="0">
      <alignment/>
      <protection/>
    </xf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180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2" fontId="21" fillId="0" borderId="0" xfId="0" applyNumberFormat="1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Standard 2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5"/>
  <cols>
    <col min="1" max="1" width="8.7109375" style="5" customWidth="1"/>
    <col min="2" max="2" width="13.7109375" style="5" customWidth="1"/>
    <col min="3" max="3" width="11.28125" style="3" customWidth="1"/>
    <col min="4" max="4" width="11.7109375" style="3" customWidth="1"/>
    <col min="5" max="5" width="12.00390625" style="3" customWidth="1"/>
    <col min="6" max="6" width="11.00390625" style="3" customWidth="1"/>
    <col min="7" max="7" width="12.140625" style="3" customWidth="1"/>
    <col min="8" max="8" width="12.00390625" style="3" customWidth="1"/>
    <col min="9" max="9" width="13.8515625" style="3" customWidth="1"/>
    <col min="10" max="10" width="13.28125" style="3" customWidth="1"/>
    <col min="11" max="16384" width="8.8515625" style="3" customWidth="1"/>
  </cols>
  <sheetData>
    <row r="1" spans="1:10" s="7" customFormat="1" ht="14.25">
      <c r="A1" s="5" t="s">
        <v>0</v>
      </c>
      <c r="B1" s="5" t="s">
        <v>1</v>
      </c>
      <c r="C1" s="1" t="s">
        <v>2</v>
      </c>
      <c r="D1" s="1" t="s">
        <v>23</v>
      </c>
      <c r="E1" s="1" t="s">
        <v>3</v>
      </c>
      <c r="F1" s="1" t="s">
        <v>4</v>
      </c>
      <c r="G1" s="1" t="s">
        <v>24</v>
      </c>
      <c r="H1" s="1" t="s">
        <v>19</v>
      </c>
      <c r="I1" s="1" t="s">
        <v>21</v>
      </c>
      <c r="J1" s="11" t="s">
        <v>22</v>
      </c>
    </row>
    <row r="2" spans="1:10" s="7" customFormat="1" ht="14.25">
      <c r="A2" s="5"/>
      <c r="B2" s="5"/>
      <c r="C2" s="1" t="s">
        <v>20</v>
      </c>
      <c r="D2" s="1" t="s">
        <v>20</v>
      </c>
      <c r="E2" s="1" t="s">
        <v>20</v>
      </c>
      <c r="F2" s="1" t="s">
        <v>20</v>
      </c>
      <c r="G2" s="1" t="s">
        <v>20</v>
      </c>
      <c r="H2" s="1" t="s">
        <v>20</v>
      </c>
      <c r="I2" s="1" t="s">
        <v>20</v>
      </c>
      <c r="J2" s="11" t="s">
        <v>20</v>
      </c>
    </row>
    <row r="3" spans="1:10" s="7" customFormat="1" ht="14.25">
      <c r="A3" s="5">
        <v>2021</v>
      </c>
      <c r="B3" s="5" t="s">
        <v>5</v>
      </c>
      <c r="C3" s="9">
        <f>+'R1_kr'!C3+'R2_kr'!C3+'R3_kr'!C3+'R4_kr'!C3</f>
        <v>1188.8649322960903</v>
      </c>
      <c r="D3" s="9">
        <f>+'R1_kr'!D3+'R2_kr'!D3+'R3_kr'!D3+'R4_kr'!D3</f>
        <v>128.83484484455175</v>
      </c>
      <c r="E3" s="9">
        <f>+'R1_kr'!E3+'R2_kr'!E3+'R3_kr'!E3+'R4_kr'!E3</f>
        <v>7727.050357110138</v>
      </c>
      <c r="F3" s="9">
        <f>+'R1_kr'!F3+'R2_kr'!F3+'R3_kr'!F3+'R4_kr'!F3</f>
        <v>14336.135530396456</v>
      </c>
      <c r="G3" s="9">
        <f>+'R1_kr'!G3+'R2_kr'!G3+'R3_kr'!G3+'R4_kr'!G3</f>
        <v>6294.678559773494</v>
      </c>
      <c r="H3" s="9">
        <f>+'R1_kr'!H3+'R2_kr'!H3+'R3_kr'!H3+'R4_kr'!H3</f>
        <v>250.02285818892787</v>
      </c>
      <c r="I3" s="9">
        <f>+'R1_kr'!I3+'R2_kr'!I3+'R3_kr'!I3+'R4_kr'!I3</f>
        <v>657.0174311790713</v>
      </c>
      <c r="J3" s="9">
        <f>+'R1_kr'!J3+'R2_kr'!J3+'R3_kr'!J3+'R4_kr'!J3</f>
        <v>909.2223324236551</v>
      </c>
    </row>
    <row r="4" spans="1:10" s="7" customFormat="1" ht="14.25">
      <c r="A4" s="5">
        <v>2021</v>
      </c>
      <c r="B4" s="5" t="s">
        <v>6</v>
      </c>
      <c r="C4" s="9">
        <f>+'R1_kr'!C4+'R2_kr'!C4+'R3_kr'!C4+'R4_kr'!C4</f>
        <v>10000.572592986196</v>
      </c>
      <c r="D4" s="9">
        <f>+'R1_kr'!D4+'R2_kr'!D4+'R3_kr'!D4+'R4_kr'!D4</f>
        <v>8058.31044610958</v>
      </c>
      <c r="E4" s="9">
        <f>+'R1_kr'!E4+'R2_kr'!E4+'R3_kr'!E4+'R4_kr'!E4</f>
        <v>20534.50247682177</v>
      </c>
      <c r="F4" s="9">
        <f>+'R1_kr'!F4+'R2_kr'!F4+'R3_kr'!F4+'R4_kr'!F4</f>
        <v>109948.83126602539</v>
      </c>
      <c r="G4" s="9">
        <f>+'R1_kr'!G4+'R2_kr'!G4+'R3_kr'!G4+'R4_kr'!G4</f>
        <v>35302.76355466618</v>
      </c>
      <c r="H4" s="9">
        <f>+'R1_kr'!H4+'R2_kr'!H4+'R3_kr'!H4+'R4_kr'!H4</f>
        <v>10059.282683904037</v>
      </c>
      <c r="I4" s="9">
        <f>+'R1_kr'!I4+'R2_kr'!I4+'R3_kr'!I4+'R4_kr'!I4</f>
        <v>7658.68280480736</v>
      </c>
      <c r="J4" s="9">
        <f>+'R1_kr'!J4+'R2_kr'!J4+'R3_kr'!J4+'R4_kr'!J4</f>
        <v>9622.344361642483</v>
      </c>
    </row>
    <row r="5" spans="1:10" s="7" customFormat="1" ht="14.25">
      <c r="A5" s="5">
        <v>2021</v>
      </c>
      <c r="B5" s="5" t="s">
        <v>7</v>
      </c>
      <c r="C5" s="9">
        <f>+'R1_kr'!C5+'R2_kr'!C5+'R3_kr'!C5+'R4_kr'!C5</f>
        <v>5238.337134039779</v>
      </c>
      <c r="D5" s="9">
        <f>+'R1_kr'!D5+'R2_kr'!D5+'R3_kr'!D5+'R4_kr'!D5</f>
        <v>2525.4206836533904</v>
      </c>
      <c r="E5" s="9">
        <f>+'R1_kr'!E5+'R2_kr'!E5+'R3_kr'!E5+'R4_kr'!E5</f>
        <v>9593.437250532552</v>
      </c>
      <c r="F5" s="9">
        <f>+'R1_kr'!F5+'R2_kr'!F5+'R3_kr'!F5+'R4_kr'!F5</f>
        <v>60959.525267920566</v>
      </c>
      <c r="G5" s="9">
        <f>+'R1_kr'!G5+'R2_kr'!G5+'R3_kr'!G5+'R4_kr'!G5</f>
        <v>22145.86340352946</v>
      </c>
      <c r="H5" s="9">
        <f>+'R1_kr'!H5+'R2_kr'!H5+'R3_kr'!H5+'R4_kr'!H5</f>
        <v>8135.351743913207</v>
      </c>
      <c r="I5" s="9">
        <f>+'R1_kr'!I5+'R2_kr'!I5+'R3_kr'!I5+'R4_kr'!I5</f>
        <v>4091.8112537060088</v>
      </c>
      <c r="J5" s="9">
        <f>+'R1_kr'!J5+'R2_kr'!J5+'R3_kr'!J5+'R4_kr'!J5</f>
        <v>5078.505969414938</v>
      </c>
    </row>
    <row r="6" spans="1:10" s="7" customFormat="1" ht="14.25">
      <c r="A6" s="5">
        <v>2021</v>
      </c>
      <c r="B6" s="5" t="s">
        <v>8</v>
      </c>
      <c r="C6" s="9">
        <f>+'R1_kr'!C6+'R2_kr'!C6+'R3_kr'!C6+'R4_kr'!C6</f>
        <v>4297.676348691277</v>
      </c>
      <c r="D6" s="9">
        <f>+'R1_kr'!D6+'R2_kr'!D6+'R3_kr'!D6+'R4_kr'!D6</f>
        <v>2312.296207334021</v>
      </c>
      <c r="E6" s="9">
        <f>+'R1_kr'!E6+'R2_kr'!E6+'R3_kr'!E6+'R4_kr'!E6</f>
        <v>7655.594093338776</v>
      </c>
      <c r="F6" s="9">
        <f>+'R1_kr'!F6+'R2_kr'!F6+'R3_kr'!F6+'R4_kr'!F6</f>
        <v>45219.71139996439</v>
      </c>
      <c r="G6" s="9">
        <f>+'R1_kr'!G6+'R2_kr'!G6+'R3_kr'!G6+'R4_kr'!G6</f>
        <v>17193.164903117795</v>
      </c>
      <c r="H6" s="9">
        <f>+'R1_kr'!H6+'R2_kr'!H6+'R3_kr'!H6+'R4_kr'!H6</f>
        <v>6479.875764227693</v>
      </c>
      <c r="I6" s="9">
        <f>+'R1_kr'!I6+'R2_kr'!I6+'R3_kr'!I6+'R4_kr'!I6</f>
        <v>3136.1502021318433</v>
      </c>
      <c r="J6" s="9">
        <f>+'R1_kr'!J6+'R2_kr'!J6+'R3_kr'!J6+'R4_kr'!J6</f>
        <v>4010.065164811532</v>
      </c>
    </row>
    <row r="7" spans="1:10" s="7" customFormat="1" ht="14.25">
      <c r="A7" s="5">
        <v>2021</v>
      </c>
      <c r="B7" s="5" t="s">
        <v>9</v>
      </c>
      <c r="C7" s="9">
        <f>+'R1_kr'!C7+'R2_kr'!C7+'R3_kr'!C7+'R4_kr'!C7</f>
        <v>1737.1293248768307</v>
      </c>
      <c r="D7" s="9">
        <f>+'R1_kr'!D7+'R2_kr'!D7+'R3_kr'!D7+'R4_kr'!D7</f>
        <v>2656.761464218429</v>
      </c>
      <c r="E7" s="9">
        <f>+'R1_kr'!E7+'R2_kr'!E7+'R3_kr'!E7+'R4_kr'!E7</f>
        <v>6371.984328745208</v>
      </c>
      <c r="F7" s="9">
        <f>+'R1_kr'!F7+'R2_kr'!F7+'R3_kr'!F7+'R4_kr'!F7</f>
        <v>17172.491426417117</v>
      </c>
      <c r="G7" s="9">
        <f>+'R1_kr'!G7+'R2_kr'!G7+'R3_kr'!G7+'R4_kr'!G7</f>
        <v>6160.140739728924</v>
      </c>
      <c r="H7" s="9">
        <f>+'R1_kr'!H7+'R2_kr'!H7+'R3_kr'!H7+'R4_kr'!H7</f>
        <v>1430.4656782767267</v>
      </c>
      <c r="I7" s="9">
        <f>+'R1_kr'!I7+'R2_kr'!I7+'R3_kr'!I7+'R4_kr'!I7</f>
        <v>1121.4793639172508</v>
      </c>
      <c r="J7" s="9">
        <f>+'R1_kr'!J7+'R2_kr'!J7+'R3_kr'!J7+'R4_kr'!J7</f>
        <v>1465.683814823404</v>
      </c>
    </row>
    <row r="8" spans="1:10" s="7" customFormat="1" ht="14.25">
      <c r="A8" s="5">
        <v>2021</v>
      </c>
      <c r="B8" s="5" t="s">
        <v>10</v>
      </c>
      <c r="C8" s="9">
        <f>+'R1_kr'!C8+'R2_kr'!C8+'R3_kr'!C8+'R4_kr'!C8</f>
        <v>7028.695646125694</v>
      </c>
      <c r="D8" s="9">
        <f>+'R1_kr'!D8+'R2_kr'!D8+'R3_kr'!D8+'R4_kr'!D8</f>
        <v>13698.032808018714</v>
      </c>
      <c r="E8" s="9">
        <f>+'R1_kr'!E8+'R2_kr'!E8+'R3_kr'!E8+'R4_kr'!E8</f>
        <v>25468.576397504425</v>
      </c>
      <c r="F8" s="9">
        <f>+'R1_kr'!F8+'R2_kr'!F8+'R3_kr'!F8+'R4_kr'!F8</f>
        <v>49604.89538285661</v>
      </c>
      <c r="G8" s="9">
        <f>+'R1_kr'!G8+'R2_kr'!G8+'R3_kr'!G8+'R4_kr'!G8</f>
        <v>17573.275787227056</v>
      </c>
      <c r="H8" s="9">
        <f>+'R1_kr'!H8+'R2_kr'!H8+'R3_kr'!H8+'R4_kr'!H8</f>
        <v>3090.6975375791435</v>
      </c>
      <c r="I8" s="9">
        <f>+'R1_kr'!I8+'R2_kr'!I8+'R3_kr'!I8+'R4_kr'!I8</f>
        <v>3634.4701056865056</v>
      </c>
      <c r="J8" s="9">
        <f>+'R1_kr'!J8+'R2_kr'!J8+'R3_kr'!J8+'R4_kr'!J8</f>
        <v>5534.959486698349</v>
      </c>
    </row>
    <row r="9" spans="1:10" s="7" customFormat="1" ht="14.25">
      <c r="A9" s="5">
        <v>2021</v>
      </c>
      <c r="B9" s="5" t="s">
        <v>11</v>
      </c>
      <c r="C9" s="9">
        <f>+'R1_kr'!C9+'R2_kr'!C9+'R3_kr'!C9+'R4_kr'!C9</f>
        <v>2771.868552509677</v>
      </c>
      <c r="D9" s="9">
        <f>+'R1_kr'!D9+'R2_kr'!D9+'R3_kr'!D9+'R4_kr'!D9</f>
        <v>1000.7502171629039</v>
      </c>
      <c r="E9" s="9">
        <f>+'R1_kr'!E9+'R2_kr'!E9+'R3_kr'!E9+'R4_kr'!E9</f>
        <v>3907.7372432967095</v>
      </c>
      <c r="F9" s="9">
        <f>+'R1_kr'!F9+'R2_kr'!F9+'R3_kr'!F9+'R4_kr'!F9</f>
        <v>33490.14059660127</v>
      </c>
      <c r="G9" s="9">
        <f>+'R1_kr'!G9+'R2_kr'!G9+'R3_kr'!G9+'R4_kr'!G9</f>
        <v>10409.277925144663</v>
      </c>
      <c r="H9" s="9">
        <f>+'R1_kr'!H9+'R2_kr'!H9+'R3_kr'!H9+'R4_kr'!H9</f>
        <v>1579.915796198899</v>
      </c>
      <c r="I9" s="9">
        <f>+'R1_kr'!I9+'R2_kr'!I9+'R3_kr'!I9+'R4_kr'!I9</f>
        <v>2318.2084572307804</v>
      </c>
      <c r="J9" s="9">
        <f>+'R1_kr'!J9+'R2_kr'!J9+'R3_kr'!J9+'R4_kr'!J9</f>
        <v>2553.1296278901427</v>
      </c>
    </row>
    <row r="10" spans="1:10" s="7" customFormat="1" ht="14.25">
      <c r="A10" s="5">
        <v>2021</v>
      </c>
      <c r="B10" s="5" t="s">
        <v>12</v>
      </c>
      <c r="C10" s="9">
        <f>+'R1_kr'!C10+'R2_kr'!C10+'R3_kr'!C10+'R4_kr'!C10</f>
        <v>3962.8106265440215</v>
      </c>
      <c r="D10" s="9">
        <f>+'R1_kr'!D10+'R2_kr'!D10+'R3_kr'!D10+'R4_kr'!D10</f>
        <v>2159.08922538343</v>
      </c>
      <c r="E10" s="9">
        <f>+'R1_kr'!E10+'R2_kr'!E10+'R3_kr'!E10+'R4_kr'!E10</f>
        <v>7038.470802311471</v>
      </c>
      <c r="F10" s="9">
        <f>+'R1_kr'!F10+'R2_kr'!F10+'R3_kr'!F10+'R4_kr'!F10</f>
        <v>44096.78681559809</v>
      </c>
      <c r="G10" s="9">
        <f>+'R1_kr'!G10+'R2_kr'!G10+'R3_kr'!G10+'R4_kr'!G10</f>
        <v>16301.099130927789</v>
      </c>
      <c r="H10" s="9">
        <f>+'R1_kr'!H10+'R2_kr'!H10+'R3_kr'!H10+'R4_kr'!H10</f>
        <v>4735.608431346317</v>
      </c>
      <c r="I10" s="9">
        <f>+'R1_kr'!I10+'R2_kr'!I10+'R3_kr'!I10+'R4_kr'!I10</f>
        <v>3020.2109395320413</v>
      </c>
      <c r="J10" s="9">
        <f>+'R1_kr'!J10+'R2_kr'!J10+'R3_kr'!J10+'R4_kr'!J10</f>
        <v>3715.6565647585185</v>
      </c>
    </row>
    <row r="11" spans="1:10" s="7" customFormat="1" ht="14.25">
      <c r="A11" s="5">
        <v>2021</v>
      </c>
      <c r="B11" s="5" t="s">
        <v>13</v>
      </c>
      <c r="C11" s="9">
        <f>+'R1_kr'!C11+'R2_kr'!C11+'R3_kr'!C11+'R4_kr'!C11</f>
        <v>3893.1452198543493</v>
      </c>
      <c r="D11" s="9">
        <f>+'R1_kr'!D11+'R2_kr'!D11+'R3_kr'!D11+'R4_kr'!D11</f>
        <v>4961.9052586897305</v>
      </c>
      <c r="E11" s="9">
        <f>+'R1_kr'!E11+'R2_kr'!E11+'R3_kr'!E11+'R4_kr'!E11</f>
        <v>12429.474287980047</v>
      </c>
      <c r="F11" s="9">
        <f>+'R1_kr'!F11+'R2_kr'!F11+'R3_kr'!F11+'R4_kr'!F11</f>
        <v>41942.56486617676</v>
      </c>
      <c r="G11" s="9">
        <f>+'R1_kr'!G11+'R2_kr'!G11+'R3_kr'!G11+'R4_kr'!G11</f>
        <v>15409.10261019417</v>
      </c>
      <c r="H11" s="9">
        <f>+'R1_kr'!H11+'R2_kr'!H11+'R3_kr'!H11+'R4_kr'!H11</f>
        <v>5817.305743206668</v>
      </c>
      <c r="I11" s="9">
        <f>+'R1_kr'!I11+'R2_kr'!I11+'R3_kr'!I11+'R4_kr'!I11</f>
        <v>2701.5347900079787</v>
      </c>
      <c r="J11" s="9">
        <f>+'R1_kr'!J11+'R2_kr'!J11+'R3_kr'!J11+'R4_kr'!J11</f>
        <v>3490.9086970180697</v>
      </c>
    </row>
    <row r="12" spans="1:10" s="7" customFormat="1" ht="14.25">
      <c r="A12" s="5">
        <v>2021</v>
      </c>
      <c r="B12" s="5" t="s">
        <v>14</v>
      </c>
      <c r="C12" s="9">
        <f>+'R1_kr'!C12+'R2_kr'!C12+'R3_kr'!C12+'R4_kr'!C12</f>
        <v>4457.24863247941</v>
      </c>
      <c r="D12" s="9">
        <f>+'R1_kr'!D12+'R2_kr'!D12+'R3_kr'!D12+'R4_kr'!D12</f>
        <v>1456.279467583508</v>
      </c>
      <c r="E12" s="9">
        <f>+'R1_kr'!E12+'R2_kr'!E12+'R3_kr'!E12+'R4_kr'!E12</f>
        <v>9200.983489404729</v>
      </c>
      <c r="F12" s="9">
        <f>+'R1_kr'!F12+'R2_kr'!F12+'R3_kr'!F12+'R4_kr'!F12</f>
        <v>54265.29332751583</v>
      </c>
      <c r="G12" s="9">
        <f>+'R1_kr'!G12+'R2_kr'!G12+'R3_kr'!G12+'R4_kr'!G12</f>
        <v>19541.347110529958</v>
      </c>
      <c r="H12" s="9">
        <f>+'R1_kr'!H12+'R2_kr'!H12+'R3_kr'!H12+'R4_kr'!H12</f>
        <v>8929.415418893086</v>
      </c>
      <c r="I12" s="9">
        <f>+'R1_kr'!I12+'R2_kr'!I12+'R3_kr'!I12+'R4_kr'!I12</f>
        <v>3337.9103261032956</v>
      </c>
      <c r="J12" s="9">
        <f>+'R1_kr'!J12+'R2_kr'!J12+'R3_kr'!J12+'R4_kr'!J12</f>
        <v>4281.315765547531</v>
      </c>
    </row>
    <row r="13" spans="1:10" s="7" customFormat="1" ht="14.25">
      <c r="A13" s="5">
        <v>2021</v>
      </c>
      <c r="B13" s="5" t="s">
        <v>15</v>
      </c>
      <c r="C13" s="9">
        <f>+'R1_kr'!C13+'R2_kr'!C13+'R3_kr'!C13+'R4_kr'!C13</f>
        <v>4132.409657874102</v>
      </c>
      <c r="D13" s="9">
        <f>+'R1_kr'!D13+'R2_kr'!D13+'R3_kr'!D13+'R4_kr'!D13</f>
        <v>893.4989721925502</v>
      </c>
      <c r="E13" s="9">
        <f>+'R1_kr'!E13+'R2_kr'!E13+'R3_kr'!E13+'R4_kr'!E13</f>
        <v>12132.488585649235</v>
      </c>
      <c r="F13" s="9">
        <f>+'R1_kr'!F13+'R2_kr'!F13+'R3_kr'!F13+'R4_kr'!F13</f>
        <v>52860.9638971043</v>
      </c>
      <c r="G13" s="9">
        <f>+'R1_kr'!G13+'R2_kr'!G13+'R3_kr'!G13+'R4_kr'!G13</f>
        <v>18539.21894557475</v>
      </c>
      <c r="H13" s="9">
        <f>+'R1_kr'!H13+'R2_kr'!H13+'R3_kr'!H13+'R4_kr'!H13</f>
        <v>5718.532869171941</v>
      </c>
      <c r="I13" s="9">
        <f>+'R1_kr'!I13+'R2_kr'!I13+'R3_kr'!I13+'R4_kr'!I13</f>
        <v>2838.7806216705944</v>
      </c>
      <c r="J13" s="9">
        <f>+'R1_kr'!J13+'R2_kr'!J13+'R3_kr'!J13+'R4_kr'!J13</f>
        <v>4173.948010375339</v>
      </c>
    </row>
    <row r="14" spans="1:10" s="7" customFormat="1" ht="14.25">
      <c r="A14" s="5">
        <v>2021</v>
      </c>
      <c r="B14" s="5" t="s">
        <v>16</v>
      </c>
      <c r="C14" s="9">
        <f>+'R1_kr'!C14+'R2_kr'!C14+'R3_kr'!C14+'R4_kr'!C14</f>
        <v>3318.114274829632</v>
      </c>
      <c r="D14" s="9">
        <f>+'R1_kr'!D14+'R2_kr'!D14+'R3_kr'!D14+'R4_kr'!D14</f>
        <v>2541.9977656182245</v>
      </c>
      <c r="E14" s="9">
        <f>+'R1_kr'!E14+'R2_kr'!E14+'R3_kr'!E14+'R4_kr'!E14</f>
        <v>7575.153029919964</v>
      </c>
      <c r="F14" s="9">
        <f>+'R1_kr'!F14+'R2_kr'!F14+'R3_kr'!F14+'R4_kr'!F14</f>
        <v>42274.00419078753</v>
      </c>
      <c r="G14" s="9">
        <f>+'R1_kr'!G14+'R2_kr'!G14+'R3_kr'!G14+'R4_kr'!G14</f>
        <v>14592.623314286662</v>
      </c>
      <c r="H14" s="9">
        <f>+'R1_kr'!H14+'R2_kr'!H14+'R3_kr'!H14+'R4_kr'!H14</f>
        <v>4056.342275837702</v>
      </c>
      <c r="I14" s="9">
        <f>+'R1_kr'!I14+'R2_kr'!I14+'R3_kr'!I14+'R4_kr'!I14</f>
        <v>2608.636354260635</v>
      </c>
      <c r="J14" s="9">
        <f>+'R1_kr'!J14+'R2_kr'!J14+'R3_kr'!J14+'R4_kr'!J14</f>
        <v>3310.957248952494</v>
      </c>
    </row>
    <row r="15" spans="1:10" s="7" customFormat="1" ht="14.25">
      <c r="A15" s="5">
        <v>2021</v>
      </c>
      <c r="B15" s="5" t="s">
        <v>17</v>
      </c>
      <c r="C15" s="9">
        <f>+'R1_kr'!C15+'R2_kr'!C15+'R3_kr'!C15+'R4_kr'!C15</f>
        <v>2675.412314333147</v>
      </c>
      <c r="D15" s="9">
        <f>+'R1_kr'!D15+'R2_kr'!D15+'R3_kr'!D15+'R4_kr'!D15</f>
        <v>2409.4216542562244</v>
      </c>
      <c r="E15" s="9">
        <f>+'R1_kr'!E15+'R2_kr'!E15+'R3_kr'!E15+'R4_kr'!E15</f>
        <v>6282.937155330732</v>
      </c>
      <c r="F15" s="9">
        <f>+'R1_kr'!F15+'R2_kr'!F15+'R3_kr'!F15+'R4_kr'!F15</f>
        <v>37736.72693388901</v>
      </c>
      <c r="G15" s="9">
        <f>+'R1_kr'!G15+'R2_kr'!G15+'R3_kr'!G15+'R4_kr'!G15</f>
        <v>13396.033177962767</v>
      </c>
      <c r="H15" s="9">
        <f>+'R1_kr'!H15+'R2_kr'!H15+'R3_kr'!H15+'R4_kr'!H15</f>
        <v>2758.719020991393</v>
      </c>
      <c r="I15" s="9">
        <f>+'R1_kr'!I15+'R2_kr'!I15+'R3_kr'!I15+'R4_kr'!I15</f>
        <v>2117.7982928457554</v>
      </c>
      <c r="J15" s="9">
        <f>+'R1_kr'!J15+'R2_kr'!J15+'R3_kr'!J15+'R4_kr'!J15</f>
        <v>2550.4586109226575</v>
      </c>
    </row>
    <row r="16" spans="1:10" s="7" customFormat="1" ht="14.25">
      <c r="A16" s="5">
        <v>2021</v>
      </c>
      <c r="B16" s="5" t="s">
        <v>18</v>
      </c>
      <c r="C16" s="9">
        <f>+'R1_kr'!C16+'R2_kr'!C16+'R3_kr'!C16+'R4_kr'!C16</f>
        <v>6770.3922952499515</v>
      </c>
      <c r="D16" s="9">
        <f>+'R1_kr'!D16+'R2_kr'!D16+'R3_kr'!D16+'R4_kr'!D16</f>
        <v>12764.966513381654</v>
      </c>
      <c r="E16" s="9">
        <f>+'R1_kr'!E16+'R2_kr'!E16+'R3_kr'!E16+'R4_kr'!E16</f>
        <v>17560.7246610171</v>
      </c>
      <c r="F16" s="9">
        <f>+'R1_kr'!F16+'R2_kr'!F16+'R3_kr'!F16+'R4_kr'!F16</f>
        <v>243389.02243144796</v>
      </c>
      <c r="G16" s="9">
        <f>+'R1_kr'!G16+'R2_kr'!G16+'R3_kr'!G16+'R4_kr'!G16</f>
        <v>25886.421835446592</v>
      </c>
      <c r="H16" s="9">
        <f>+'R1_kr'!H16+'R2_kr'!H16+'R3_kr'!H16+'R4_kr'!H16</f>
        <v>3570.893005744968</v>
      </c>
      <c r="I16" s="9">
        <f>+'R1_kr'!I16+'R2_kr'!I16+'R3_kr'!I16+'R4_kr'!I16</f>
        <v>4736.2108239135105</v>
      </c>
      <c r="J16" s="9">
        <f>+'R1_kr'!J16+'R2_kr'!J16+'R3_kr'!J16+'R4_kr'!J16</f>
        <v>5891.877510852988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4"/>
  <sheetViews>
    <sheetView zoomScale="85" zoomScaleNormal="85" zoomScalePageLayoutView="0" workbookViewId="0" topLeftCell="A1">
      <pane xSplit="2" ySplit="2" topLeftCell="C3" activePane="bottomRight" state="frozen"/>
      <selection pane="topLeft" activeCell="A4" sqref="A4:A16"/>
      <selection pane="topRight" activeCell="A4" sqref="A4:A16"/>
      <selection pane="bottomLeft" activeCell="A4" sqref="A4:A16"/>
      <selection pane="bottomRight" activeCell="C3" sqref="C3"/>
    </sheetView>
  </sheetViews>
  <sheetFormatPr defaultColWidth="9.140625" defaultRowHeight="15"/>
  <cols>
    <col min="1" max="1" width="13.7109375" style="5" customWidth="1"/>
    <col min="2" max="2" width="12.421875" style="5" customWidth="1"/>
    <col min="3" max="6" width="12.421875" style="3" customWidth="1"/>
    <col min="7" max="7" width="12.00390625" style="3" customWidth="1"/>
    <col min="8" max="8" width="13.8515625" style="3" customWidth="1"/>
    <col min="9" max="9" width="13.28125" style="3" customWidth="1"/>
    <col min="10" max="10" width="13.57421875" style="10" bestFit="1" customWidth="1"/>
    <col min="11" max="16384" width="8.8515625" style="3" customWidth="1"/>
  </cols>
  <sheetData>
    <row r="1" spans="1:10" s="7" customFormat="1" ht="14.25">
      <c r="A1" s="5" t="s">
        <v>0</v>
      </c>
      <c r="B1" s="5" t="s">
        <v>1</v>
      </c>
      <c r="C1" s="1" t="s">
        <v>2</v>
      </c>
      <c r="D1" s="1" t="s">
        <v>23</v>
      </c>
      <c r="E1" s="1" t="s">
        <v>3</v>
      </c>
      <c r="F1" s="1" t="s">
        <v>4</v>
      </c>
      <c r="G1" s="1" t="s">
        <v>24</v>
      </c>
      <c r="H1" s="1" t="s">
        <v>19</v>
      </c>
      <c r="I1" s="1" t="s">
        <v>21</v>
      </c>
      <c r="J1" s="11" t="s">
        <v>22</v>
      </c>
    </row>
    <row r="2" spans="1:10" s="7" customFormat="1" ht="14.25">
      <c r="A2" s="5"/>
      <c r="B2" s="5"/>
      <c r="C2" s="1" t="s">
        <v>20</v>
      </c>
      <c r="D2" s="1" t="s">
        <v>20</v>
      </c>
      <c r="E2" s="1" t="s">
        <v>20</v>
      </c>
      <c r="F2" s="1" t="s">
        <v>20</v>
      </c>
      <c r="G2" s="1" t="s">
        <v>20</v>
      </c>
      <c r="H2" s="1" t="s">
        <v>20</v>
      </c>
      <c r="I2" s="1" t="s">
        <v>20</v>
      </c>
      <c r="J2" s="11" t="s">
        <v>20</v>
      </c>
    </row>
    <row r="3" spans="1:10" s="7" customFormat="1" ht="14.25">
      <c r="A3" s="5">
        <v>2021</v>
      </c>
      <c r="B3" s="5" t="s">
        <v>5</v>
      </c>
      <c r="C3" s="9">
        <v>73.92399899999997</v>
      </c>
      <c r="D3" s="9">
        <v>47.02399999999944</v>
      </c>
      <c r="E3" s="9">
        <v>1253.5109999999984</v>
      </c>
      <c r="F3" s="9">
        <v>307.9439999999978</v>
      </c>
      <c r="G3" s="9">
        <v>198.41649831236933</v>
      </c>
      <c r="H3" s="9">
        <v>42.237</v>
      </c>
      <c r="I3" s="9">
        <v>25.91911700000003</v>
      </c>
      <c r="J3" s="9">
        <v>46.312179000000015</v>
      </c>
    </row>
    <row r="4" spans="1:10" s="7" customFormat="1" ht="14.25">
      <c r="A4" s="5">
        <v>2021</v>
      </c>
      <c r="B4" s="5" t="s">
        <v>6</v>
      </c>
      <c r="C4" s="9">
        <v>662.9339979999966</v>
      </c>
      <c r="D4" s="9">
        <v>5493.1330000000235</v>
      </c>
      <c r="E4" s="9">
        <v>6859.343000000011</v>
      </c>
      <c r="F4" s="9">
        <v>7947.564000000066</v>
      </c>
      <c r="G4" s="9">
        <v>2852.990132100006</v>
      </c>
      <c r="H4" s="9">
        <v>49.79600000000003</v>
      </c>
      <c r="I4" s="9">
        <v>320.0112790000006</v>
      </c>
      <c r="J4" s="9">
        <v>483.7140640000001</v>
      </c>
    </row>
    <row r="5" spans="1:10" s="7" customFormat="1" ht="14.25">
      <c r="A5" s="5">
        <v>2021</v>
      </c>
      <c r="B5" s="5" t="s">
        <v>7</v>
      </c>
      <c r="C5" s="9">
        <v>226.9789890000002</v>
      </c>
      <c r="D5" s="9">
        <v>1378.5539999999992</v>
      </c>
      <c r="E5" s="9">
        <v>1646.574999999998</v>
      </c>
      <c r="F5" s="9">
        <v>1175.3419999999956</v>
      </c>
      <c r="G5" s="9">
        <v>951.3672857142836</v>
      </c>
      <c r="H5" s="9">
        <v>31.963999999999725</v>
      </c>
      <c r="I5" s="9">
        <v>102.72269300000026</v>
      </c>
      <c r="J5" s="9">
        <v>161.86348299999995</v>
      </c>
    </row>
    <row r="6" spans="1:10" s="7" customFormat="1" ht="14.25">
      <c r="A6" s="5">
        <v>2021</v>
      </c>
      <c r="B6" s="5" t="s">
        <v>8</v>
      </c>
      <c r="C6" s="9">
        <v>374.5070009999991</v>
      </c>
      <c r="D6" s="9">
        <v>1319.2729999999997</v>
      </c>
      <c r="E6" s="9">
        <v>1454.9790000000007</v>
      </c>
      <c r="F6" s="9">
        <v>1102.0099999999973</v>
      </c>
      <c r="G6" s="9">
        <v>1028.0528524366641</v>
      </c>
      <c r="H6" s="9">
        <v>28.011000000000006</v>
      </c>
      <c r="I6" s="9">
        <v>164.6512410000004</v>
      </c>
      <c r="J6" s="9">
        <v>268.44998400000037</v>
      </c>
    </row>
    <row r="7" spans="1:10" s="7" customFormat="1" ht="14.25">
      <c r="A7" s="5">
        <v>2021</v>
      </c>
      <c r="B7" s="5" t="s">
        <v>9</v>
      </c>
      <c r="C7" s="9">
        <v>266.8150000000001</v>
      </c>
      <c r="D7" s="9">
        <v>2290.366</v>
      </c>
      <c r="E7" s="9">
        <v>4181.715</v>
      </c>
      <c r="F7" s="9">
        <v>1465.491999999999</v>
      </c>
      <c r="G7" s="9">
        <v>448.39799999999997</v>
      </c>
      <c r="H7" s="9">
        <v>6.827000000000003</v>
      </c>
      <c r="I7" s="9">
        <v>130.00191099999998</v>
      </c>
      <c r="J7" s="9">
        <v>197.17065100000008</v>
      </c>
    </row>
    <row r="8" spans="1:10" s="7" customFormat="1" ht="14.25">
      <c r="A8" s="5">
        <v>2021</v>
      </c>
      <c r="B8" s="5" t="s">
        <v>10</v>
      </c>
      <c r="C8" s="9">
        <v>1341.5979989999926</v>
      </c>
      <c r="D8" s="9">
        <v>12433.948610000021</v>
      </c>
      <c r="E8" s="9">
        <v>19941.135636000043</v>
      </c>
      <c r="F8" s="9">
        <v>8012.024000000027</v>
      </c>
      <c r="G8" s="9">
        <v>2521.4777808147655</v>
      </c>
      <c r="H8" s="9">
        <v>154.33000000000033</v>
      </c>
      <c r="I8" s="9">
        <v>740.3088349999978</v>
      </c>
      <c r="J8" s="9">
        <v>1051.714365999996</v>
      </c>
    </row>
    <row r="9" spans="1:10" s="7" customFormat="1" ht="14.25">
      <c r="A9" s="5">
        <v>2021</v>
      </c>
      <c r="B9" s="5" t="s">
        <v>11</v>
      </c>
      <c r="C9" s="9">
        <v>114.1699950000001</v>
      </c>
      <c r="D9" s="9">
        <v>207.8620000000011</v>
      </c>
      <c r="E9" s="9">
        <v>582.9109999999989</v>
      </c>
      <c r="F9" s="9">
        <v>261.4290000000006</v>
      </c>
      <c r="G9" s="9">
        <v>312.6465238095236</v>
      </c>
      <c r="H9" s="9">
        <v>7.706000000000001</v>
      </c>
      <c r="I9" s="9">
        <v>54.16220500000002</v>
      </c>
      <c r="J9" s="9">
        <v>81.72593699999996</v>
      </c>
    </row>
    <row r="10" spans="1:10" s="7" customFormat="1" ht="14.25">
      <c r="A10" s="5">
        <v>2021</v>
      </c>
      <c r="B10" s="5" t="s">
        <v>12</v>
      </c>
      <c r="C10" s="9">
        <v>294.03000200000054</v>
      </c>
      <c r="D10" s="9">
        <v>1225.9129999999986</v>
      </c>
      <c r="E10" s="9">
        <v>1318.5750000000003</v>
      </c>
      <c r="F10" s="9">
        <v>938.900999999997</v>
      </c>
      <c r="G10" s="9">
        <v>1776.700182999996</v>
      </c>
      <c r="H10" s="9">
        <v>34.017</v>
      </c>
      <c r="I10" s="9">
        <v>127.80536200000019</v>
      </c>
      <c r="J10" s="9">
        <v>205.92305400000023</v>
      </c>
    </row>
    <row r="11" spans="1:10" s="7" customFormat="1" ht="14.25">
      <c r="A11" s="5">
        <v>2021</v>
      </c>
      <c r="B11" s="5" t="s">
        <v>13</v>
      </c>
      <c r="C11" s="9">
        <v>358.58699799999874</v>
      </c>
      <c r="D11" s="9">
        <v>4213.709000000022</v>
      </c>
      <c r="E11" s="9">
        <v>6735.7650000000085</v>
      </c>
      <c r="F11" s="9">
        <v>1912.973999999994</v>
      </c>
      <c r="G11" s="9">
        <v>1039.1692999999973</v>
      </c>
      <c r="H11" s="9">
        <v>60.758999999999986</v>
      </c>
      <c r="I11" s="9">
        <v>164.09698500000044</v>
      </c>
      <c r="J11" s="9">
        <v>260.0677660000006</v>
      </c>
    </row>
    <row r="12" spans="1:10" s="7" customFormat="1" ht="14.25">
      <c r="A12" s="5">
        <v>2021</v>
      </c>
      <c r="B12" s="5" t="s">
        <v>14</v>
      </c>
      <c r="C12" s="9">
        <v>250.01799799999998</v>
      </c>
      <c r="D12" s="9">
        <v>525.8859999999999</v>
      </c>
      <c r="E12" s="9">
        <v>1816.9449999999972</v>
      </c>
      <c r="F12" s="9">
        <v>1535.1399999999974</v>
      </c>
      <c r="G12" s="9">
        <v>853.4539619047594</v>
      </c>
      <c r="H12" s="9">
        <v>45.748999999999995</v>
      </c>
      <c r="I12" s="9">
        <v>92.10649500000007</v>
      </c>
      <c r="J12" s="9">
        <v>157.25469800000008</v>
      </c>
    </row>
    <row r="13" spans="1:10" s="7" customFormat="1" ht="14.25">
      <c r="A13" s="5">
        <v>2021</v>
      </c>
      <c r="B13" s="5" t="s">
        <v>15</v>
      </c>
      <c r="C13" s="9">
        <v>367.4059990000003</v>
      </c>
      <c r="D13" s="9">
        <v>512.4889999999994</v>
      </c>
      <c r="E13" s="9">
        <v>2876.917999999997</v>
      </c>
      <c r="F13" s="9">
        <v>5918.157000000067</v>
      </c>
      <c r="G13" s="9">
        <v>848.6875567071882</v>
      </c>
      <c r="H13" s="9">
        <v>60.92700000000002</v>
      </c>
      <c r="I13" s="9">
        <v>120.59022100000034</v>
      </c>
      <c r="J13" s="9">
        <v>219.11158000000026</v>
      </c>
    </row>
    <row r="14" spans="1:10" s="7" customFormat="1" ht="14.25">
      <c r="A14" s="5">
        <v>2021</v>
      </c>
      <c r="B14" s="5" t="s">
        <v>16</v>
      </c>
      <c r="C14" s="9">
        <v>290.875</v>
      </c>
      <c r="D14" s="9">
        <v>1997.219999999995</v>
      </c>
      <c r="E14" s="9">
        <v>2167.163999999999</v>
      </c>
      <c r="F14" s="9">
        <v>3509.382000000013</v>
      </c>
      <c r="G14" s="9">
        <v>854.9468146095214</v>
      </c>
      <c r="H14" s="9">
        <v>44.71400000000001</v>
      </c>
      <c r="I14" s="9">
        <v>131.31215100000057</v>
      </c>
      <c r="J14" s="9">
        <v>206.42341400000035</v>
      </c>
    </row>
    <row r="15" spans="1:10" s="7" customFormat="1" ht="14.25">
      <c r="A15" s="5">
        <v>2021</v>
      </c>
      <c r="B15" s="5" t="s">
        <v>17</v>
      </c>
      <c r="C15" s="9">
        <v>122.66000100000007</v>
      </c>
      <c r="D15" s="9">
        <v>2101.3559999999957</v>
      </c>
      <c r="E15" s="9">
        <v>1920.2539999999983</v>
      </c>
      <c r="F15" s="9">
        <v>853.3109999999983</v>
      </c>
      <c r="G15" s="9">
        <v>1070.1106347619036</v>
      </c>
      <c r="H15" s="9">
        <v>18.432</v>
      </c>
      <c r="I15" s="9">
        <v>52.481061999999966</v>
      </c>
      <c r="J15" s="9">
        <v>83.64281699999991</v>
      </c>
    </row>
    <row r="16" spans="1:10" s="7" customFormat="1" ht="14.25">
      <c r="A16" s="5">
        <v>2021</v>
      </c>
      <c r="B16" s="5" t="s">
        <v>18</v>
      </c>
      <c r="C16" s="9">
        <v>1072.806998999995</v>
      </c>
      <c r="D16" s="9">
        <v>11409.257000000032</v>
      </c>
      <c r="E16" s="9">
        <v>10636.023000000032</v>
      </c>
      <c r="F16" s="9">
        <v>187316.225999999</v>
      </c>
      <c r="G16" s="9">
        <v>2354.5166057142783</v>
      </c>
      <c r="H16" s="9">
        <v>96.43900000000002</v>
      </c>
      <c r="I16" s="9">
        <v>538.0512179999988</v>
      </c>
      <c r="J16" s="9">
        <v>828.8565159999974</v>
      </c>
    </row>
    <row r="17" ht="14.25">
      <c r="B17" s="3"/>
    </row>
    <row r="18" ht="14.25">
      <c r="B18" s="3"/>
    </row>
    <row r="19" ht="14.25">
      <c r="B19" s="3"/>
    </row>
    <row r="20" ht="14.25">
      <c r="B20" s="3"/>
    </row>
    <row r="21" ht="14.25">
      <c r="B21" s="3"/>
    </row>
    <row r="22" ht="14.25">
      <c r="B22" s="3"/>
    </row>
    <row r="23" ht="14.25">
      <c r="B23" s="3"/>
    </row>
    <row r="24" ht="14.25">
      <c r="B24" s="3"/>
    </row>
    <row r="25" ht="14.25">
      <c r="B25" s="3"/>
    </row>
    <row r="26" ht="14.25">
      <c r="B26" s="3"/>
    </row>
    <row r="27" ht="14.25">
      <c r="B27" s="3"/>
    </row>
    <row r="28" ht="14.25">
      <c r="B28" s="3"/>
    </row>
    <row r="29" ht="14.25">
      <c r="B29" s="3"/>
    </row>
    <row r="30" ht="14.25">
      <c r="B30" s="3"/>
    </row>
    <row r="31" ht="14.25">
      <c r="B31" s="3"/>
    </row>
    <row r="32" ht="14.25">
      <c r="B32" s="3"/>
    </row>
    <row r="33" ht="14.25">
      <c r="B33" s="3"/>
    </row>
    <row r="34" ht="14.25">
      <c r="B34" s="3"/>
    </row>
    <row r="35" ht="14.25">
      <c r="B35" s="3"/>
    </row>
    <row r="36" ht="14.25">
      <c r="B36" s="3"/>
    </row>
    <row r="37" ht="14.25">
      <c r="B37" s="3"/>
    </row>
    <row r="38" ht="14.25">
      <c r="B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  <row r="48" ht="14.25">
      <c r="B48" s="3"/>
    </row>
    <row r="49" ht="14.25">
      <c r="B49" s="3"/>
    </row>
    <row r="50" ht="14.25">
      <c r="B50" s="3"/>
    </row>
    <row r="51" ht="14.25">
      <c r="B51" s="3"/>
    </row>
    <row r="52" ht="14.25">
      <c r="B52" s="3"/>
    </row>
    <row r="53" ht="14.25">
      <c r="B53" s="3"/>
    </row>
    <row r="54" ht="14.25">
      <c r="B54" s="3"/>
    </row>
    <row r="55" ht="14.25">
      <c r="B55" s="3"/>
    </row>
    <row r="56" ht="14.25">
      <c r="B56" s="3"/>
    </row>
    <row r="57" ht="14.25">
      <c r="B57" s="3"/>
    </row>
    <row r="58" ht="14.25">
      <c r="B58" s="3"/>
    </row>
    <row r="59" ht="14.25">
      <c r="B59" s="3"/>
    </row>
    <row r="60" ht="14.25">
      <c r="B60" s="3"/>
    </row>
    <row r="61" ht="14.25">
      <c r="B61" s="3"/>
    </row>
    <row r="62" ht="14.25">
      <c r="B62" s="3"/>
    </row>
    <row r="63" ht="14.25">
      <c r="B63" s="3"/>
    </row>
    <row r="64" ht="14.25">
      <c r="B64" s="3"/>
    </row>
    <row r="65" ht="14.25">
      <c r="B65" s="3"/>
    </row>
    <row r="66" ht="14.25">
      <c r="B66" s="3"/>
    </row>
    <row r="67" ht="14.25">
      <c r="B67" s="3"/>
    </row>
    <row r="68" ht="14.25">
      <c r="B68" s="3"/>
    </row>
    <row r="69" ht="14.25">
      <c r="B69" s="3"/>
    </row>
    <row r="70" ht="14.25">
      <c r="B70" s="3"/>
    </row>
    <row r="71" ht="14.25">
      <c r="B71" s="3"/>
    </row>
    <row r="72" ht="14.25">
      <c r="B72" s="3"/>
    </row>
    <row r="73" ht="14.25">
      <c r="B73" s="3"/>
    </row>
    <row r="74" ht="14.25">
      <c r="B74" s="3"/>
    </row>
    <row r="75" ht="14.25">
      <c r="B75" s="3"/>
    </row>
    <row r="76" ht="14.25">
      <c r="B76" s="3"/>
    </row>
    <row r="77" ht="14.25">
      <c r="B77" s="3"/>
    </row>
    <row r="78" ht="14.25">
      <c r="B78" s="3"/>
    </row>
    <row r="79" ht="14.25">
      <c r="B79" s="3"/>
    </row>
    <row r="80" ht="14.25">
      <c r="B80" s="3"/>
    </row>
    <row r="81" ht="14.25">
      <c r="B81" s="3"/>
    </row>
    <row r="82" ht="14.25">
      <c r="B82" s="3"/>
    </row>
    <row r="83" ht="14.25">
      <c r="B83" s="3"/>
    </row>
    <row r="84" ht="14.25">
      <c r="B84" s="3"/>
    </row>
    <row r="85" ht="14.25">
      <c r="B85" s="3"/>
    </row>
    <row r="86" ht="14.25">
      <c r="B86" s="3"/>
    </row>
    <row r="87" ht="14.25">
      <c r="B87" s="3"/>
    </row>
    <row r="88" ht="14.25">
      <c r="B88" s="3"/>
    </row>
    <row r="89" ht="14.25">
      <c r="B89" s="3"/>
    </row>
    <row r="90" ht="14.25">
      <c r="B90" s="3"/>
    </row>
    <row r="91" ht="14.25">
      <c r="B91" s="3"/>
    </row>
    <row r="92" ht="14.25">
      <c r="B92" s="3"/>
    </row>
    <row r="93" ht="14.25">
      <c r="B93" s="3"/>
    </row>
    <row r="94" ht="14.25">
      <c r="B94" s="3"/>
    </row>
    <row r="95" ht="14.25">
      <c r="B95" s="3"/>
    </row>
    <row r="96" ht="14.25">
      <c r="B96" s="3"/>
    </row>
    <row r="97" ht="14.25">
      <c r="B97" s="3"/>
    </row>
    <row r="98" ht="14.25">
      <c r="B98" s="3"/>
    </row>
    <row r="99" ht="14.25">
      <c r="B99" s="3"/>
    </row>
    <row r="100" ht="14.25">
      <c r="B100" s="3"/>
    </row>
    <row r="101" ht="14.25">
      <c r="B101" s="3"/>
    </row>
    <row r="102" ht="14.25">
      <c r="B102" s="3"/>
    </row>
    <row r="103" ht="14.25">
      <c r="B103" s="3"/>
    </row>
    <row r="104" ht="14.25">
      <c r="B104" s="3"/>
    </row>
    <row r="105" ht="14.25">
      <c r="B105" s="3"/>
    </row>
    <row r="106" ht="14.25">
      <c r="B106" s="3"/>
    </row>
    <row r="107" ht="14.25">
      <c r="B107" s="3"/>
    </row>
    <row r="108" ht="14.25">
      <c r="B108" s="3"/>
    </row>
    <row r="109" ht="14.25">
      <c r="B109" s="3"/>
    </row>
    <row r="110" ht="14.25">
      <c r="B110" s="3"/>
    </row>
    <row r="111" ht="14.25">
      <c r="B111" s="3"/>
    </row>
    <row r="112" ht="14.25">
      <c r="B112" s="3"/>
    </row>
    <row r="113" ht="14.25">
      <c r="B113" s="3"/>
    </row>
    <row r="114" ht="14.25">
      <c r="B114" s="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7"/>
  <sheetViews>
    <sheetView zoomScale="85" zoomScaleNormal="85" zoomScalePageLayoutView="0" workbookViewId="0" topLeftCell="A1">
      <pane xSplit="2" ySplit="2" topLeftCell="C3" activePane="bottomRight" state="frozen"/>
      <selection pane="topLeft" activeCell="A4" sqref="A4:A16"/>
      <selection pane="topRight" activeCell="A4" sqref="A4:A16"/>
      <selection pane="bottomLeft" activeCell="A4" sqref="A4:A16"/>
      <selection pane="bottomRight" activeCell="C3" sqref="C3"/>
    </sheetView>
  </sheetViews>
  <sheetFormatPr defaultColWidth="9.140625" defaultRowHeight="15"/>
  <cols>
    <col min="1" max="1" width="13.7109375" style="5" customWidth="1"/>
    <col min="2" max="2" width="11.28125" style="5" customWidth="1"/>
    <col min="3" max="3" width="11.7109375" style="3" customWidth="1"/>
    <col min="4" max="4" width="12.00390625" style="3" customWidth="1"/>
    <col min="5" max="5" width="11.00390625" style="3" customWidth="1"/>
    <col min="6" max="6" width="15.57421875" style="3" customWidth="1"/>
    <col min="7" max="7" width="12.00390625" style="3" customWidth="1"/>
    <col min="8" max="8" width="13.28125" style="3" customWidth="1"/>
    <col min="9" max="9" width="13.8515625" style="3" customWidth="1"/>
    <col min="10" max="10" width="13.57421875" style="10" bestFit="1" customWidth="1"/>
    <col min="11" max="16384" width="8.8515625" style="3" customWidth="1"/>
  </cols>
  <sheetData>
    <row r="1" spans="1:10" s="7" customFormat="1" ht="14.25">
      <c r="A1" s="5" t="s">
        <v>0</v>
      </c>
      <c r="B1" s="5" t="s">
        <v>1</v>
      </c>
      <c r="C1" s="1" t="s">
        <v>2</v>
      </c>
      <c r="D1" s="1" t="s">
        <v>23</v>
      </c>
      <c r="E1" s="1" t="s">
        <v>3</v>
      </c>
      <c r="F1" s="1" t="s">
        <v>4</v>
      </c>
      <c r="G1" s="1" t="s">
        <v>24</v>
      </c>
      <c r="H1" s="1" t="s">
        <v>19</v>
      </c>
      <c r="I1" s="1" t="s">
        <v>21</v>
      </c>
      <c r="J1" s="11" t="s">
        <v>22</v>
      </c>
    </row>
    <row r="2" spans="1:10" s="7" customFormat="1" ht="14.25">
      <c r="A2" s="5"/>
      <c r="B2" s="5"/>
      <c r="C2" s="1" t="s">
        <v>20</v>
      </c>
      <c r="D2" s="1" t="s">
        <v>20</v>
      </c>
      <c r="E2" s="1" t="s">
        <v>20</v>
      </c>
      <c r="F2" s="1" t="s">
        <v>20</v>
      </c>
      <c r="G2" s="1" t="s">
        <v>20</v>
      </c>
      <c r="H2" s="1" t="s">
        <v>20</v>
      </c>
      <c r="I2" s="1" t="s">
        <v>20</v>
      </c>
      <c r="J2" s="11" t="s">
        <v>20</v>
      </c>
    </row>
    <row r="3" spans="1:10" s="7" customFormat="1" ht="14.25">
      <c r="A3" s="5">
        <v>2021</v>
      </c>
      <c r="B3" s="5" t="s">
        <v>5</v>
      </c>
      <c r="C3" s="9">
        <v>3.197999999999935</v>
      </c>
      <c r="D3" s="9">
        <v>2.128999999999969</v>
      </c>
      <c r="E3" s="9">
        <v>149.13399999999996</v>
      </c>
      <c r="F3" s="9">
        <v>37.27299999999994</v>
      </c>
      <c r="G3" s="9">
        <v>19.04419047619049</v>
      </c>
      <c r="H3" s="9">
        <v>0</v>
      </c>
      <c r="I3" s="9">
        <v>2.889999999999942</v>
      </c>
      <c r="J3" s="9">
        <v>3.0279999999999396</v>
      </c>
    </row>
    <row r="4" spans="1:10" s="7" customFormat="1" ht="14.25">
      <c r="A4" s="5">
        <v>2021</v>
      </c>
      <c r="B4" s="5" t="s">
        <v>6</v>
      </c>
      <c r="C4" s="9">
        <v>3.6259999999999737</v>
      </c>
      <c r="D4" s="9">
        <v>3.685999999999984</v>
      </c>
      <c r="E4" s="9">
        <v>67.35099999999997</v>
      </c>
      <c r="F4" s="9">
        <v>17.129999999999985</v>
      </c>
      <c r="G4" s="9">
        <v>40.15800000000006</v>
      </c>
      <c r="H4" s="9">
        <v>0</v>
      </c>
      <c r="I4" s="9">
        <v>2.9019999999999793</v>
      </c>
      <c r="J4" s="9">
        <v>3.246999999999977</v>
      </c>
    </row>
    <row r="5" spans="1:10" s="7" customFormat="1" ht="14.25">
      <c r="A5" s="5">
        <v>2021</v>
      </c>
      <c r="B5" s="5" t="s">
        <v>7</v>
      </c>
      <c r="C5" s="9">
        <v>1.2879999999999936</v>
      </c>
      <c r="D5" s="9">
        <v>1.5809999999999933</v>
      </c>
      <c r="E5" s="9">
        <v>21.954999999999984</v>
      </c>
      <c r="F5" s="9">
        <v>5.641999999999988</v>
      </c>
      <c r="G5" s="9">
        <v>9.09171428571427</v>
      </c>
      <c r="H5" s="9">
        <v>0</v>
      </c>
      <c r="I5" s="9">
        <v>0.9710000000000004</v>
      </c>
      <c r="J5" s="9">
        <v>1.1189999999999964</v>
      </c>
    </row>
    <row r="6" spans="1:10" s="7" customFormat="1" ht="14.25">
      <c r="A6" s="5">
        <v>2021</v>
      </c>
      <c r="B6" s="5" t="s">
        <v>8</v>
      </c>
      <c r="C6" s="9">
        <v>1.1359999999999986</v>
      </c>
      <c r="D6" s="9">
        <v>1.0039999999999998</v>
      </c>
      <c r="E6" s="9">
        <v>32.038</v>
      </c>
      <c r="F6" s="9">
        <v>8.07599999999999</v>
      </c>
      <c r="G6" s="9">
        <v>11.17383333333333</v>
      </c>
      <c r="H6" s="9">
        <v>0</v>
      </c>
      <c r="I6" s="9">
        <v>0.9310000000000005</v>
      </c>
      <c r="J6" s="9">
        <v>1.0279999999999998</v>
      </c>
    </row>
    <row r="7" spans="1:10" s="7" customFormat="1" ht="14.25">
      <c r="A7" s="5">
        <v>2021</v>
      </c>
      <c r="B7" s="5" t="s">
        <v>9</v>
      </c>
      <c r="C7" s="9">
        <v>0.6420000000000002</v>
      </c>
      <c r="D7" s="9">
        <v>0.45400000000000007</v>
      </c>
      <c r="E7" s="9">
        <v>13.674999999999997</v>
      </c>
      <c r="F7" s="9">
        <v>3.505999999999996</v>
      </c>
      <c r="G7" s="9">
        <v>21.93600000000001</v>
      </c>
      <c r="H7" s="9">
        <v>0</v>
      </c>
      <c r="I7" s="9">
        <v>0.49700000000000016</v>
      </c>
      <c r="J7" s="9">
        <v>0.5660000000000002</v>
      </c>
    </row>
    <row r="8" spans="1:10" s="7" customFormat="1" ht="14.25">
      <c r="A8" s="5">
        <v>2021</v>
      </c>
      <c r="B8" s="5" t="s">
        <v>10</v>
      </c>
      <c r="C8" s="9">
        <v>3.2509999999999892</v>
      </c>
      <c r="D8" s="9">
        <v>10.467000000000011</v>
      </c>
      <c r="E8" s="9">
        <v>28.656000000000002</v>
      </c>
      <c r="F8" s="9">
        <v>7.111999999999995</v>
      </c>
      <c r="G8" s="9">
        <v>12.474238095238093</v>
      </c>
      <c r="H8" s="9">
        <v>0</v>
      </c>
      <c r="I8" s="9">
        <v>2.33799999999999</v>
      </c>
      <c r="J8" s="9">
        <v>2.778999999999989</v>
      </c>
    </row>
    <row r="9" spans="1:10" s="7" customFormat="1" ht="14.25">
      <c r="A9" s="5">
        <v>2021</v>
      </c>
      <c r="B9" s="5" t="s">
        <v>11</v>
      </c>
      <c r="C9" s="9">
        <v>0.7310000000000004</v>
      </c>
      <c r="D9" s="9">
        <v>0.4540000000000001</v>
      </c>
      <c r="E9" s="9">
        <v>27.142999999999997</v>
      </c>
      <c r="F9" s="9">
        <v>6.835999999999991</v>
      </c>
      <c r="G9" s="9">
        <v>5.833476190476177</v>
      </c>
      <c r="H9" s="9">
        <v>0</v>
      </c>
      <c r="I9" s="9">
        <v>0.6470000000000004</v>
      </c>
      <c r="J9" s="9">
        <v>0.6850000000000005</v>
      </c>
    </row>
    <row r="10" spans="1:10" s="7" customFormat="1" ht="14.25">
      <c r="A10" s="5">
        <v>2021</v>
      </c>
      <c r="B10" s="5" t="s">
        <v>12</v>
      </c>
      <c r="C10" s="9">
        <v>1.3229999999999948</v>
      </c>
      <c r="D10" s="9">
        <v>1.3759999999999921</v>
      </c>
      <c r="E10" s="9">
        <v>23.233000000000008</v>
      </c>
      <c r="F10" s="9">
        <v>6.005999999999991</v>
      </c>
      <c r="G10" s="9">
        <v>7.995999999999988</v>
      </c>
      <c r="H10" s="9">
        <v>0</v>
      </c>
      <c r="I10" s="9">
        <v>1.021</v>
      </c>
      <c r="J10" s="9">
        <v>1.162999999999999</v>
      </c>
    </row>
    <row r="11" spans="1:10" s="7" customFormat="1" ht="14.25">
      <c r="A11" s="5">
        <v>2021</v>
      </c>
      <c r="B11" s="5" t="s">
        <v>13</v>
      </c>
      <c r="C11" s="9">
        <v>0.4590000000000003</v>
      </c>
      <c r="D11" s="9">
        <v>0.1920000000000001</v>
      </c>
      <c r="E11" s="9">
        <v>22.934999999999988</v>
      </c>
      <c r="F11" s="9">
        <v>5.824999999999989</v>
      </c>
      <c r="G11" s="9">
        <v>6.542999999999988</v>
      </c>
      <c r="H11" s="9">
        <v>0</v>
      </c>
      <c r="I11" s="9">
        <v>0.42500000000000027</v>
      </c>
      <c r="J11" s="9">
        <v>0.43800000000000033</v>
      </c>
    </row>
    <row r="12" spans="1:10" s="7" customFormat="1" ht="14.25">
      <c r="A12" s="5">
        <v>2021</v>
      </c>
      <c r="B12" s="5" t="s">
        <v>14</v>
      </c>
      <c r="C12" s="9">
        <v>0.8600000000000004</v>
      </c>
      <c r="D12" s="9">
        <v>1.5509999999999922</v>
      </c>
      <c r="E12" s="9">
        <v>25.758999999999997</v>
      </c>
      <c r="F12" s="9">
        <v>6.499999999999995</v>
      </c>
      <c r="G12" s="9">
        <v>7.378238095238091</v>
      </c>
      <c r="H12" s="9">
        <v>0</v>
      </c>
      <c r="I12" s="9">
        <v>0.7080000000000004</v>
      </c>
      <c r="J12" s="9">
        <v>0.7780000000000004</v>
      </c>
    </row>
    <row r="13" spans="1:10" s="7" customFormat="1" ht="14.25">
      <c r="A13" s="5">
        <v>2021</v>
      </c>
      <c r="B13" s="5" t="s">
        <v>15</v>
      </c>
      <c r="C13" s="9">
        <v>1.6089999999999895</v>
      </c>
      <c r="D13" s="9">
        <v>0.8020000000000005</v>
      </c>
      <c r="E13" s="9">
        <v>85.89200000000012</v>
      </c>
      <c r="F13" s="9">
        <v>21.545999999999992</v>
      </c>
      <c r="G13" s="9">
        <v>24.6913095238096</v>
      </c>
      <c r="H13" s="9">
        <v>0</v>
      </c>
      <c r="I13" s="9">
        <v>1.520999999999991</v>
      </c>
      <c r="J13" s="9">
        <v>1.5549999999999904</v>
      </c>
    </row>
    <row r="14" spans="1:10" s="7" customFormat="1" ht="14.25">
      <c r="A14" s="5">
        <v>2021</v>
      </c>
      <c r="B14" s="5" t="s">
        <v>16</v>
      </c>
      <c r="C14" s="9">
        <v>0.7650000000000005</v>
      </c>
      <c r="D14" s="9">
        <v>0.39600000000000024</v>
      </c>
      <c r="E14" s="9">
        <v>35.798</v>
      </c>
      <c r="F14" s="9">
        <v>9.095</v>
      </c>
      <c r="G14" s="9">
        <v>8.164476190476165</v>
      </c>
      <c r="H14" s="9">
        <v>0</v>
      </c>
      <c r="I14" s="9">
        <v>0.6920000000000005</v>
      </c>
      <c r="J14" s="9">
        <v>0.7240000000000004</v>
      </c>
    </row>
    <row r="15" spans="1:10" s="7" customFormat="1" ht="14.25">
      <c r="A15" s="5">
        <v>2021</v>
      </c>
      <c r="B15" s="5" t="s">
        <v>17</v>
      </c>
      <c r="C15" s="9">
        <v>0.6390000000000003</v>
      </c>
      <c r="D15" s="9">
        <v>0.33400000000000013</v>
      </c>
      <c r="E15" s="9">
        <v>23.147000000000002</v>
      </c>
      <c r="F15" s="9">
        <v>5.947999999999997</v>
      </c>
      <c r="G15" s="9">
        <v>7.0595952380952305</v>
      </c>
      <c r="H15" s="9">
        <v>0</v>
      </c>
      <c r="I15" s="9">
        <v>0.5430000000000003</v>
      </c>
      <c r="J15" s="9">
        <v>0.5860000000000003</v>
      </c>
    </row>
    <row r="16" spans="1:10" s="7" customFormat="1" ht="14.25">
      <c r="A16" s="5">
        <v>2021</v>
      </c>
      <c r="B16" s="5" t="s">
        <v>18</v>
      </c>
      <c r="C16" s="9">
        <v>0.9170000000000007</v>
      </c>
      <c r="D16" s="9">
        <v>0.3700000000000003</v>
      </c>
      <c r="E16" s="9">
        <v>44.616</v>
      </c>
      <c r="F16" s="9">
        <v>11.429000000000002</v>
      </c>
      <c r="G16" s="9">
        <v>17.48371428571428</v>
      </c>
      <c r="H16" s="9">
        <v>0</v>
      </c>
      <c r="I16" s="9">
        <v>0.8490000000000006</v>
      </c>
      <c r="J16" s="9">
        <v>0.8730000000000007</v>
      </c>
    </row>
    <row r="17" ht="14.25">
      <c r="B17" s="3"/>
    </row>
    <row r="18" ht="14.25">
      <c r="B18" s="3"/>
    </row>
    <row r="19" ht="14.25">
      <c r="B19" s="3"/>
    </row>
    <row r="20" ht="14.25">
      <c r="B20" s="3"/>
    </row>
    <row r="21" ht="14.25">
      <c r="B21" s="3"/>
    </row>
    <row r="22" ht="14.25">
      <c r="B22" s="3"/>
    </row>
    <row r="23" ht="14.25">
      <c r="B23" s="3"/>
    </row>
    <row r="24" ht="14.25">
      <c r="B24" s="3"/>
    </row>
    <row r="25" ht="14.25">
      <c r="B25" s="3"/>
    </row>
    <row r="26" ht="14.25">
      <c r="B26" s="3"/>
    </row>
    <row r="27" ht="14.25">
      <c r="B27" s="3"/>
    </row>
    <row r="28" ht="14.25">
      <c r="B28" s="3"/>
    </row>
    <row r="29" ht="14.25">
      <c r="B29" s="3"/>
    </row>
    <row r="30" ht="14.25">
      <c r="B30" s="3"/>
    </row>
    <row r="31" ht="14.25">
      <c r="B31" s="3"/>
    </row>
    <row r="32" ht="14.25">
      <c r="B32" s="3"/>
    </row>
    <row r="33" ht="14.25">
      <c r="B33" s="3"/>
    </row>
    <row r="34" ht="14.25">
      <c r="B34" s="3"/>
    </row>
    <row r="35" ht="14.25">
      <c r="B35" s="3"/>
    </row>
    <row r="36" ht="14.25">
      <c r="B36" s="3"/>
    </row>
    <row r="37" ht="14.25">
      <c r="B37" s="3"/>
    </row>
    <row r="38" ht="14.25">
      <c r="B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  <row r="48" ht="14.25">
      <c r="B48" s="3"/>
    </row>
    <row r="49" ht="14.25">
      <c r="B49" s="3"/>
    </row>
    <row r="50" ht="14.25">
      <c r="B50" s="3"/>
    </row>
    <row r="51" ht="14.25">
      <c r="B51" s="3"/>
    </row>
    <row r="52" ht="14.25">
      <c r="B52" s="3"/>
    </row>
    <row r="53" ht="14.25">
      <c r="B53" s="3"/>
    </row>
    <row r="54" ht="14.25">
      <c r="B54" s="3"/>
    </row>
    <row r="55" ht="14.25">
      <c r="B55" s="3"/>
    </row>
    <row r="56" ht="14.25">
      <c r="B56" s="3"/>
    </row>
    <row r="57" ht="14.25">
      <c r="B57" s="3"/>
    </row>
    <row r="58" ht="14.25">
      <c r="B58" s="3"/>
    </row>
    <row r="59" ht="14.25">
      <c r="B59" s="3"/>
    </row>
    <row r="60" ht="14.25">
      <c r="B60" s="3"/>
    </row>
    <row r="61" ht="14.25">
      <c r="B61" s="3"/>
    </row>
    <row r="62" ht="14.25">
      <c r="B62" s="3"/>
    </row>
    <row r="63" ht="14.25">
      <c r="B63" s="3"/>
    </row>
    <row r="64" ht="14.25">
      <c r="B64" s="3"/>
    </row>
    <row r="65" ht="14.25">
      <c r="B65" s="3"/>
    </row>
    <row r="66" ht="14.25">
      <c r="B66" s="3"/>
    </row>
    <row r="67" ht="14.25">
      <c r="B67" s="3"/>
    </row>
    <row r="68" ht="14.25">
      <c r="B68" s="3"/>
    </row>
    <row r="69" ht="14.25">
      <c r="B69" s="3"/>
    </row>
    <row r="70" ht="14.25">
      <c r="B70" s="3"/>
    </row>
    <row r="71" ht="14.25">
      <c r="B71" s="3"/>
    </row>
    <row r="72" ht="14.25">
      <c r="B72" s="3"/>
    </row>
    <row r="73" ht="14.25">
      <c r="B73" s="3"/>
    </row>
    <row r="74" ht="14.25">
      <c r="B74" s="3"/>
    </row>
    <row r="75" ht="14.25">
      <c r="B75" s="3"/>
    </row>
    <row r="76" ht="14.25">
      <c r="B76" s="3"/>
    </row>
    <row r="77" ht="14.25">
      <c r="B77" s="3"/>
    </row>
    <row r="78" ht="14.25">
      <c r="B78" s="3"/>
    </row>
    <row r="79" ht="14.25">
      <c r="B79" s="3"/>
    </row>
    <row r="80" ht="14.25">
      <c r="B80" s="3"/>
    </row>
    <row r="81" ht="14.25">
      <c r="B81" s="3"/>
    </row>
    <row r="82" ht="14.25">
      <c r="B82" s="3"/>
    </row>
    <row r="83" ht="14.25">
      <c r="B83" s="3"/>
    </row>
    <row r="84" ht="14.25">
      <c r="B84" s="3"/>
    </row>
    <row r="85" ht="14.25">
      <c r="B85" s="3"/>
    </row>
    <row r="86" ht="14.25">
      <c r="B86" s="3"/>
    </row>
    <row r="87" ht="14.25">
      <c r="B87" s="3"/>
    </row>
    <row r="88" ht="14.25">
      <c r="B88" s="3"/>
    </row>
    <row r="89" ht="14.25">
      <c r="B89" s="3"/>
    </row>
    <row r="90" ht="14.25">
      <c r="B90" s="3"/>
    </row>
    <row r="91" ht="14.25">
      <c r="B91" s="3"/>
    </row>
    <row r="92" ht="14.25">
      <c r="B92" s="3"/>
    </row>
    <row r="93" ht="14.25">
      <c r="B93" s="3"/>
    </row>
    <row r="94" ht="14.25">
      <c r="B94" s="3"/>
    </row>
    <row r="95" ht="14.25">
      <c r="B95" s="3"/>
    </row>
    <row r="96" ht="14.25">
      <c r="B96" s="3"/>
    </row>
    <row r="97" ht="14.25">
      <c r="B97" s="3"/>
    </row>
    <row r="98" ht="14.25">
      <c r="B98" s="3"/>
    </row>
    <row r="99" ht="14.25">
      <c r="B99" s="3"/>
    </row>
    <row r="100" ht="14.25">
      <c r="B100" s="3"/>
    </row>
    <row r="101" ht="14.25">
      <c r="B101" s="3"/>
    </row>
    <row r="102" ht="14.25">
      <c r="B102" s="3"/>
    </row>
    <row r="103" ht="14.25">
      <c r="B103" s="3"/>
    </row>
    <row r="104" ht="14.25">
      <c r="B104" s="3"/>
    </row>
    <row r="105" ht="14.25">
      <c r="B105" s="3"/>
    </row>
    <row r="106" ht="14.25">
      <c r="B106" s="3"/>
    </row>
    <row r="107" ht="14.25">
      <c r="B107" s="3"/>
    </row>
    <row r="108" ht="14.25">
      <c r="B108" s="3"/>
    </row>
    <row r="109" ht="14.25">
      <c r="B109" s="3"/>
    </row>
    <row r="110" ht="14.25">
      <c r="B110" s="3"/>
    </row>
    <row r="111" ht="14.25">
      <c r="B111" s="3"/>
    </row>
    <row r="112" ht="14.25">
      <c r="B112" s="3"/>
    </row>
    <row r="113" ht="14.25">
      <c r="B113" s="3"/>
    </row>
    <row r="114" ht="14.25">
      <c r="B114" s="3"/>
    </row>
    <row r="115" ht="14.25">
      <c r="B115" s="3"/>
    </row>
    <row r="116" ht="14.25">
      <c r="B116" s="3"/>
    </row>
    <row r="117" ht="14.25">
      <c r="B117" s="3"/>
    </row>
    <row r="118" ht="14.25">
      <c r="B118" s="3"/>
    </row>
    <row r="119" ht="14.25">
      <c r="B119" s="3"/>
    </row>
    <row r="120" ht="14.25">
      <c r="B120" s="3"/>
    </row>
    <row r="121" ht="14.25">
      <c r="B121" s="3"/>
    </row>
    <row r="122" ht="14.25">
      <c r="B122" s="3"/>
    </row>
    <row r="123" ht="14.25">
      <c r="B123" s="3"/>
    </row>
    <row r="124" ht="14.25">
      <c r="B124" s="3"/>
    </row>
    <row r="125" ht="14.25">
      <c r="B125" s="3"/>
    </row>
    <row r="126" ht="14.25">
      <c r="B126" s="3"/>
    </row>
    <row r="127" ht="14.25">
      <c r="B127" s="3"/>
    </row>
    <row r="128" ht="14.25">
      <c r="B128" s="3"/>
    </row>
    <row r="129" ht="14.25">
      <c r="B129" s="3"/>
    </row>
    <row r="130" ht="14.25">
      <c r="B130" s="3"/>
    </row>
    <row r="131" ht="14.25">
      <c r="B131" s="3"/>
    </row>
    <row r="132" ht="14.25">
      <c r="B132" s="3"/>
    </row>
    <row r="133" ht="14.25">
      <c r="B133" s="3"/>
    </row>
    <row r="134" ht="14.25">
      <c r="B134" s="3"/>
    </row>
    <row r="135" ht="14.25">
      <c r="B135" s="3"/>
    </row>
    <row r="136" ht="14.25">
      <c r="B136" s="3"/>
    </row>
    <row r="137" ht="14.25">
      <c r="B137" s="3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="85" zoomScaleNormal="85" zoomScalePageLayoutView="0" workbookViewId="0" topLeftCell="A1">
      <pane xSplit="2" ySplit="2" topLeftCell="C3" activePane="bottomRight" state="frozen"/>
      <selection pane="topLeft" activeCell="A4" sqref="A4:A16"/>
      <selection pane="topRight" activeCell="A4" sqref="A4:A16"/>
      <selection pane="bottomLeft" activeCell="A4" sqref="A4:A16"/>
      <selection pane="bottomRight" activeCell="C3" sqref="C3"/>
    </sheetView>
  </sheetViews>
  <sheetFormatPr defaultColWidth="9.140625" defaultRowHeight="15"/>
  <cols>
    <col min="1" max="1" width="13.8515625" style="5" customWidth="1"/>
    <col min="2" max="2" width="11.28125" style="5" customWidth="1"/>
    <col min="3" max="3" width="12.00390625" style="4" customWidth="1"/>
    <col min="4" max="4" width="12.28125" style="4" customWidth="1"/>
    <col min="5" max="5" width="11.140625" style="4" customWidth="1"/>
    <col min="6" max="7" width="12.28125" style="4" customWidth="1"/>
    <col min="8" max="8" width="14.140625" style="4" customWidth="1"/>
    <col min="9" max="9" width="13.57421875" style="3" customWidth="1"/>
    <col min="10" max="10" width="13.28125" style="10" customWidth="1"/>
    <col min="11" max="16384" width="9.140625" style="3" customWidth="1"/>
  </cols>
  <sheetData>
    <row r="1" spans="1:12" s="7" customFormat="1" ht="14.25">
      <c r="A1" s="5" t="s">
        <v>0</v>
      </c>
      <c r="B1" s="5" t="s">
        <v>1</v>
      </c>
      <c r="C1" s="1" t="s">
        <v>2</v>
      </c>
      <c r="D1" s="1" t="s">
        <v>23</v>
      </c>
      <c r="E1" s="1" t="s">
        <v>3</v>
      </c>
      <c r="F1" s="1" t="s">
        <v>4</v>
      </c>
      <c r="G1" s="1" t="s">
        <v>24</v>
      </c>
      <c r="H1" s="1" t="s">
        <v>19</v>
      </c>
      <c r="I1" s="1" t="s">
        <v>21</v>
      </c>
      <c r="J1" s="11" t="s">
        <v>22</v>
      </c>
      <c r="L1" s="7" t="s">
        <v>25</v>
      </c>
    </row>
    <row r="2" spans="1:11" s="7" customFormat="1" ht="14.25">
      <c r="A2" s="5"/>
      <c r="B2" s="5"/>
      <c r="C2" s="1" t="s">
        <v>20</v>
      </c>
      <c r="D2" s="1" t="s">
        <v>20</v>
      </c>
      <c r="E2" s="1" t="s">
        <v>20</v>
      </c>
      <c r="F2" s="1" t="s">
        <v>20</v>
      </c>
      <c r="G2" s="1" t="s">
        <v>20</v>
      </c>
      <c r="H2" s="1" t="s">
        <v>20</v>
      </c>
      <c r="I2" s="1" t="s">
        <v>20</v>
      </c>
      <c r="J2" s="11" t="s">
        <v>20</v>
      </c>
      <c r="K2" s="3"/>
    </row>
    <row r="3" spans="1:11" s="7" customFormat="1" ht="14.25">
      <c r="A3" s="5">
        <v>2021</v>
      </c>
      <c r="B3" s="5" t="s">
        <v>5</v>
      </c>
      <c r="C3" s="2">
        <v>447.3886930542975</v>
      </c>
      <c r="D3" s="2">
        <v>55.14512444195045</v>
      </c>
      <c r="E3" s="2">
        <v>265.76084735008664</v>
      </c>
      <c r="F3" s="2">
        <v>3840.1022614761205</v>
      </c>
      <c r="G3" s="2">
        <v>4447.2573562493635</v>
      </c>
      <c r="H3" s="2">
        <v>108.61084871387747</v>
      </c>
      <c r="I3" s="2">
        <v>271.05541823424994</v>
      </c>
      <c r="J3" s="2">
        <v>360.85979230528005</v>
      </c>
      <c r="K3" s="3"/>
    </row>
    <row r="4" spans="1:11" s="7" customFormat="1" ht="14.25">
      <c r="A4" s="5">
        <v>2021</v>
      </c>
      <c r="B4" s="5" t="s">
        <v>6</v>
      </c>
      <c r="C4" s="2">
        <v>8415.363273927023</v>
      </c>
      <c r="D4" s="2">
        <v>2541.950739498491</v>
      </c>
      <c r="E4" s="2">
        <v>4637.619287785069</v>
      </c>
      <c r="F4" s="2">
        <v>87777.7901048483</v>
      </c>
      <c r="G4" s="2">
        <v>30170.45925807702</v>
      </c>
      <c r="H4" s="2">
        <v>9894.166269809326</v>
      </c>
      <c r="I4" s="2">
        <v>6783.454225149866</v>
      </c>
      <c r="J4" s="2">
        <v>8407.586125996711</v>
      </c>
      <c r="K4" s="3"/>
    </row>
    <row r="5" spans="1:11" s="7" customFormat="1" ht="14.25">
      <c r="A5" s="5">
        <v>2021</v>
      </c>
      <c r="B5" s="5" t="s">
        <v>7</v>
      </c>
      <c r="C5" s="2">
        <v>4477.218709569744</v>
      </c>
      <c r="D5" s="2">
        <v>1134.4815674264132</v>
      </c>
      <c r="E5" s="2">
        <v>2811.378464660709</v>
      </c>
      <c r="F5" s="2">
        <v>51534.614649902105</v>
      </c>
      <c r="G5" s="2">
        <v>19928.278988897073</v>
      </c>
      <c r="H5" s="2">
        <v>8042.098123901489</v>
      </c>
      <c r="I5" s="2">
        <v>3660.1155634940324</v>
      </c>
      <c r="J5" s="2">
        <v>4488.43900446349</v>
      </c>
      <c r="K5" s="3"/>
    </row>
    <row r="6" spans="1:11" s="7" customFormat="1" ht="14.25">
      <c r="A6" s="5">
        <v>2021</v>
      </c>
      <c r="B6" s="5" t="s">
        <v>8</v>
      </c>
      <c r="C6" s="2">
        <v>3511.3210353636305</v>
      </c>
      <c r="D6" s="2">
        <v>983.6196123670097</v>
      </c>
      <c r="E6" s="2">
        <v>2230.4663786627198</v>
      </c>
      <c r="F6" s="2">
        <v>37414.54386758668</v>
      </c>
      <c r="G6" s="2">
        <v>15115.786032160147</v>
      </c>
      <c r="H6" s="2">
        <v>6404.342665882042</v>
      </c>
      <c r="I6" s="2">
        <v>2718.37121830241</v>
      </c>
      <c r="J6" s="2">
        <v>3411.799519108965</v>
      </c>
      <c r="K6" s="3"/>
    </row>
    <row r="7" spans="1:11" s="7" customFormat="1" ht="14.25">
      <c r="A7" s="5">
        <v>2021</v>
      </c>
      <c r="B7" s="5" t="s">
        <v>9</v>
      </c>
      <c r="C7" s="2">
        <v>1299.821930716146</v>
      </c>
      <c r="D7" s="2">
        <v>360.8516418145832</v>
      </c>
      <c r="E7" s="2">
        <v>533.9399717568169</v>
      </c>
      <c r="F7" s="2">
        <v>13208.402643188694</v>
      </c>
      <c r="G7" s="2">
        <v>5321.772257225077</v>
      </c>
      <c r="H7" s="2">
        <v>1401.4344834232568</v>
      </c>
      <c r="I7" s="2">
        <v>890.9792742783534</v>
      </c>
      <c r="J7" s="2">
        <v>1134.7514767615119</v>
      </c>
      <c r="K7" s="3"/>
    </row>
    <row r="8" spans="1:11" s="7" customFormat="1" ht="14.25">
      <c r="A8" s="5">
        <v>2021</v>
      </c>
      <c r="B8" s="5" t="s">
        <v>10</v>
      </c>
      <c r="C8" s="2">
        <v>5265.818421385073</v>
      </c>
      <c r="D8" s="2">
        <v>1244.3520604210375</v>
      </c>
      <c r="E8" s="2">
        <v>1546.6579801822224</v>
      </c>
      <c r="F8" s="2">
        <v>35354.782486030184</v>
      </c>
      <c r="G8" s="2">
        <v>14044.594158438857</v>
      </c>
      <c r="H8" s="2">
        <v>2883.413535590381</v>
      </c>
      <c r="I8" s="2">
        <v>2645.334815205659</v>
      </c>
      <c r="J8" s="2">
        <v>4152.4117895845375</v>
      </c>
      <c r="K8" s="3"/>
    </row>
    <row r="9" spans="1:11" s="7" customFormat="1" ht="14.25">
      <c r="A9" s="5">
        <v>2021</v>
      </c>
      <c r="B9" s="5" t="s">
        <v>11</v>
      </c>
      <c r="C9" s="2">
        <v>2390.037489159621</v>
      </c>
      <c r="D9" s="2">
        <v>786.0832912841448</v>
      </c>
      <c r="E9" s="2">
        <v>786.948534808032</v>
      </c>
      <c r="F9" s="2">
        <v>29351.706726359098</v>
      </c>
      <c r="G9" s="2">
        <v>9456.000278589985</v>
      </c>
      <c r="H9" s="2">
        <v>1535.993681350559</v>
      </c>
      <c r="I9" s="2">
        <v>2110.8456759024007</v>
      </c>
      <c r="J9" s="2">
        <v>2264.3682046894596</v>
      </c>
      <c r="K9" s="3"/>
    </row>
    <row r="10" spans="1:11" s="7" customFormat="1" ht="14.25">
      <c r="A10" s="5">
        <v>2021</v>
      </c>
      <c r="B10" s="5" t="s">
        <v>12</v>
      </c>
      <c r="C10" s="2">
        <v>3264.269242960722</v>
      </c>
      <c r="D10" s="2">
        <v>923.0416348557749</v>
      </c>
      <c r="E10" s="2">
        <v>1865.6363934766061</v>
      </c>
      <c r="F10" s="2">
        <v>37171.17864288943</v>
      </c>
      <c r="G10" s="2">
        <v>13580.096079808116</v>
      </c>
      <c r="H10" s="2">
        <v>4651.927210128789</v>
      </c>
      <c r="I10" s="2">
        <v>2650.4507310044078</v>
      </c>
      <c r="J10" s="2">
        <v>3190.0974922219148</v>
      </c>
      <c r="K10" s="3"/>
    </row>
    <row r="11" spans="1:11" s="7" customFormat="1" ht="14.25">
      <c r="A11" s="5">
        <v>2021</v>
      </c>
      <c r="B11" s="5" t="s">
        <v>13</v>
      </c>
      <c r="C11" s="2">
        <v>3144.2357755526655</v>
      </c>
      <c r="D11" s="2">
        <v>739.4096434740311</v>
      </c>
      <c r="E11" s="2">
        <v>1933.6980145259488</v>
      </c>
      <c r="F11" s="2">
        <v>34151.20364420402</v>
      </c>
      <c r="G11" s="2">
        <v>13449.470189489575</v>
      </c>
      <c r="H11" s="2">
        <v>5708.466179741957</v>
      </c>
      <c r="I11" s="2">
        <v>2303.1523366682122</v>
      </c>
      <c r="J11" s="2">
        <v>2921.880629533375</v>
      </c>
      <c r="K11" s="3"/>
    </row>
    <row r="12" spans="1:11" s="7" customFormat="1" ht="14.25">
      <c r="A12" s="5">
        <v>2021</v>
      </c>
      <c r="B12" s="5" t="s">
        <v>14</v>
      </c>
      <c r="C12" s="2">
        <v>3751.853615043314</v>
      </c>
      <c r="D12" s="2">
        <v>919.8920025631251</v>
      </c>
      <c r="E12" s="2">
        <v>2917.2127342642157</v>
      </c>
      <c r="F12" s="2">
        <v>45339.52984695907</v>
      </c>
      <c r="G12" s="2">
        <v>17561.566002579864</v>
      </c>
      <c r="H12" s="2">
        <v>8832.36759664021</v>
      </c>
      <c r="I12" s="2">
        <v>2961.0803649633845</v>
      </c>
      <c r="J12" s="2">
        <v>3756.249554339026</v>
      </c>
      <c r="K12" s="3"/>
    </row>
    <row r="13" spans="1:11" s="7" customFormat="1" ht="14.25">
      <c r="A13" s="5">
        <v>2021</v>
      </c>
      <c r="B13" s="5" t="s">
        <v>15</v>
      </c>
      <c r="C13" s="2">
        <v>3095.2283214564204</v>
      </c>
      <c r="D13" s="2">
        <v>362.4351340415943</v>
      </c>
      <c r="E13" s="2">
        <v>2719.6684747096106</v>
      </c>
      <c r="F13" s="2">
        <v>36423.77942962879</v>
      </c>
      <c r="G13" s="2">
        <v>16064.82167738047</v>
      </c>
      <c r="H13" s="2">
        <v>5573.098881778935</v>
      </c>
      <c r="I13" s="2">
        <v>2318.3844433131685</v>
      </c>
      <c r="J13" s="2">
        <v>3426.1468838747087</v>
      </c>
      <c r="K13" s="3"/>
    </row>
    <row r="14" spans="1:11" s="7" customFormat="1" ht="14.25">
      <c r="A14" s="5">
        <v>2021</v>
      </c>
      <c r="B14" s="5" t="s">
        <v>16</v>
      </c>
      <c r="C14" s="2">
        <v>2657.0470509466745</v>
      </c>
      <c r="D14" s="2">
        <v>536.6663082537762</v>
      </c>
      <c r="E14" s="2">
        <v>1781.1917256996512</v>
      </c>
      <c r="F14" s="2">
        <v>33377.124036085916</v>
      </c>
      <c r="G14" s="2">
        <v>12900.353800236575</v>
      </c>
      <c r="H14" s="2">
        <v>3966.6034231695126</v>
      </c>
      <c r="I14" s="2">
        <v>2252.5201296933246</v>
      </c>
      <c r="J14" s="2">
        <v>2809.838187810765</v>
      </c>
      <c r="K14" s="3"/>
    </row>
    <row r="15" spans="1:11" s="7" customFormat="1" ht="14.25">
      <c r="A15" s="5">
        <v>2021</v>
      </c>
      <c r="B15" s="5" t="s">
        <v>17</v>
      </c>
      <c r="C15" s="2">
        <v>2227.5583150968832</v>
      </c>
      <c r="D15" s="2">
        <v>300.3317650434835</v>
      </c>
      <c r="E15" s="2">
        <v>1219.2016920186602</v>
      </c>
      <c r="F15" s="2">
        <v>32313.488304715498</v>
      </c>
      <c r="G15" s="2">
        <v>11588.015350173417</v>
      </c>
      <c r="H15" s="2">
        <v>2697.1925670827172</v>
      </c>
      <c r="I15" s="2">
        <v>1875.4862004945926</v>
      </c>
      <c r="J15" s="2">
        <v>2212.8766394712793</v>
      </c>
      <c r="K15" s="3"/>
    </row>
    <row r="16" spans="1:11" s="7" customFormat="1" ht="14.25">
      <c r="A16" s="5">
        <v>2021</v>
      </c>
      <c r="B16" s="5" t="s">
        <v>18</v>
      </c>
      <c r="C16" s="2">
        <v>5171.171967183967</v>
      </c>
      <c r="D16" s="2">
        <v>1340.3180734362136</v>
      </c>
      <c r="E16" s="2">
        <v>1871.2818329855056</v>
      </c>
      <c r="F16" s="2">
        <v>47782.682880025335</v>
      </c>
      <c r="G16" s="2">
        <v>22211.158825813294</v>
      </c>
      <c r="H16" s="2">
        <v>3403.462546997231</v>
      </c>
      <c r="I16" s="2">
        <v>3894.404138454879</v>
      </c>
      <c r="J16" s="2">
        <v>4654.246336559239</v>
      </c>
      <c r="K16" s="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5"/>
  <sheetViews>
    <sheetView zoomScale="85" zoomScaleNormal="85" zoomScalePageLayoutView="0" workbookViewId="0" topLeftCell="A1">
      <pane xSplit="2" ySplit="2" topLeftCell="C3" activePane="bottomRight" state="frozen"/>
      <selection pane="topLeft" activeCell="A4" sqref="A4:A16"/>
      <selection pane="topRight" activeCell="A4" sqref="A4:A16"/>
      <selection pane="bottomLeft" activeCell="A4" sqref="A4:A16"/>
      <selection pane="bottomRight" activeCell="C3" sqref="C3"/>
    </sheetView>
  </sheetViews>
  <sheetFormatPr defaultColWidth="9.140625" defaultRowHeight="15"/>
  <cols>
    <col min="1" max="1" width="8.7109375" style="5" customWidth="1"/>
    <col min="2" max="2" width="13.7109375" style="5" customWidth="1"/>
    <col min="3" max="3" width="11.28125" style="3" customWidth="1"/>
    <col min="4" max="4" width="11.7109375" style="3" customWidth="1"/>
    <col min="5" max="5" width="12.00390625" style="3" customWidth="1"/>
    <col min="6" max="6" width="11.00390625" style="3" customWidth="1"/>
    <col min="7" max="7" width="12.140625" style="3" customWidth="1"/>
    <col min="8" max="8" width="13.8515625" style="3" customWidth="1"/>
    <col min="9" max="9" width="12.00390625" style="3" customWidth="1"/>
    <col min="10" max="10" width="13.28125" style="10" customWidth="1"/>
    <col min="11" max="16384" width="8.8515625" style="3" customWidth="1"/>
  </cols>
  <sheetData>
    <row r="1" spans="1:10" s="7" customFormat="1" ht="14.25">
      <c r="A1" s="5" t="s">
        <v>0</v>
      </c>
      <c r="B1" s="5" t="s">
        <v>1</v>
      </c>
      <c r="C1" s="1" t="s">
        <v>2</v>
      </c>
      <c r="D1" s="1" t="s">
        <v>23</v>
      </c>
      <c r="E1" s="1" t="s">
        <v>3</v>
      </c>
      <c r="F1" s="1" t="s">
        <v>4</v>
      </c>
      <c r="G1" s="1" t="s">
        <v>24</v>
      </c>
      <c r="H1" s="1" t="s">
        <v>19</v>
      </c>
      <c r="I1" s="1" t="s">
        <v>21</v>
      </c>
      <c r="J1" s="6" t="s">
        <v>22</v>
      </c>
    </row>
    <row r="2" spans="1:10" s="7" customFormat="1" ht="14.25">
      <c r="A2" s="5"/>
      <c r="B2" s="5"/>
      <c r="C2" s="1" t="s">
        <v>20</v>
      </c>
      <c r="D2" s="1" t="s">
        <v>20</v>
      </c>
      <c r="E2" s="1" t="s">
        <v>20</v>
      </c>
      <c r="F2" s="1" t="s">
        <v>20</v>
      </c>
      <c r="G2" s="1" t="s">
        <v>20</v>
      </c>
      <c r="H2" s="1" t="s">
        <v>20</v>
      </c>
      <c r="I2" s="1" t="s">
        <v>20</v>
      </c>
      <c r="J2" s="8" t="s">
        <v>20</v>
      </c>
    </row>
    <row r="3" spans="1:10" s="7" customFormat="1" ht="14.25">
      <c r="A3" s="5">
        <v>2021</v>
      </c>
      <c r="B3" s="5" t="s">
        <v>5</v>
      </c>
      <c r="C3" s="9">
        <v>664.3542402417929</v>
      </c>
      <c r="D3" s="9">
        <v>24.536720402601887</v>
      </c>
      <c r="E3" s="9">
        <v>6058.644509760053</v>
      </c>
      <c r="F3" s="9">
        <v>10150.816268920338</v>
      </c>
      <c r="G3" s="9">
        <v>1629.9605147355708</v>
      </c>
      <c r="H3" s="9">
        <v>99.17500947505039</v>
      </c>
      <c r="I3" s="9">
        <v>357.15289594482135</v>
      </c>
      <c r="J3" s="9">
        <v>499.02236111837504</v>
      </c>
    </row>
    <row r="4" spans="1:10" s="7" customFormat="1" ht="14.25">
      <c r="A4" s="5">
        <v>2021</v>
      </c>
      <c r="B4" s="5" t="s">
        <v>6</v>
      </c>
      <c r="C4" s="9">
        <v>918.6493210591759</v>
      </c>
      <c r="D4" s="9">
        <v>19.540706611065932</v>
      </c>
      <c r="E4" s="9">
        <v>8970.18918903669</v>
      </c>
      <c r="F4" s="9">
        <v>14206.34716117702</v>
      </c>
      <c r="G4" s="9">
        <v>2239.1561644891576</v>
      </c>
      <c r="H4" s="9">
        <v>115.32041409471158</v>
      </c>
      <c r="I4" s="9">
        <v>552.3153006574942</v>
      </c>
      <c r="J4" s="9">
        <v>727.7971716457702</v>
      </c>
    </row>
    <row r="5" spans="1:10" s="7" customFormat="1" ht="14.25">
      <c r="A5" s="5">
        <v>2021</v>
      </c>
      <c r="B5" s="5" t="s">
        <v>7</v>
      </c>
      <c r="C5" s="9">
        <v>532.8514354700349</v>
      </c>
      <c r="D5" s="9">
        <v>10.80411622697821</v>
      </c>
      <c r="E5" s="9">
        <v>5113.528785871845</v>
      </c>
      <c r="F5" s="9">
        <v>8243.926618018462</v>
      </c>
      <c r="G5" s="9">
        <v>1257.12541463239</v>
      </c>
      <c r="H5" s="9">
        <v>61.28962001171864</v>
      </c>
      <c r="I5" s="9">
        <v>328.00199721197635</v>
      </c>
      <c r="J5" s="9">
        <v>427.08448195144814</v>
      </c>
    </row>
    <row r="6" spans="1:10" s="7" customFormat="1" ht="14.25">
      <c r="A6" s="5">
        <v>2021</v>
      </c>
      <c r="B6" s="5" t="s">
        <v>8</v>
      </c>
      <c r="C6" s="9">
        <v>410.71231232764694</v>
      </c>
      <c r="D6" s="9">
        <v>8.399594967011597</v>
      </c>
      <c r="E6" s="9">
        <v>3938.1107146760555</v>
      </c>
      <c r="F6" s="9">
        <v>6695.081532377713</v>
      </c>
      <c r="G6" s="9">
        <v>1038.1521851876503</v>
      </c>
      <c r="H6" s="9">
        <v>47.52209834565094</v>
      </c>
      <c r="I6" s="9">
        <v>252.1967428294328</v>
      </c>
      <c r="J6" s="9">
        <v>328.7876617025667</v>
      </c>
    </row>
    <row r="7" spans="1:10" s="7" customFormat="1" ht="14.25">
      <c r="A7" s="5">
        <v>2021</v>
      </c>
      <c r="B7" s="5" t="s">
        <v>9</v>
      </c>
      <c r="C7" s="9">
        <v>169.85039416068463</v>
      </c>
      <c r="D7" s="9">
        <v>5.089822403845801</v>
      </c>
      <c r="E7" s="9">
        <v>1642.6543569883906</v>
      </c>
      <c r="F7" s="9">
        <v>2495.090783228424</v>
      </c>
      <c r="G7" s="9">
        <v>368.03448250384764</v>
      </c>
      <c r="H7" s="9">
        <v>22.204194853469968</v>
      </c>
      <c r="I7" s="9">
        <v>100.00117863889743</v>
      </c>
      <c r="J7" s="9">
        <v>133.19568706189187</v>
      </c>
    </row>
    <row r="8" spans="1:10" s="7" customFormat="1" ht="14.25">
      <c r="A8" s="5">
        <v>2021</v>
      </c>
      <c r="B8" s="5" t="s">
        <v>10</v>
      </c>
      <c r="C8" s="9">
        <v>418.0282257406285</v>
      </c>
      <c r="D8" s="9">
        <v>9.265137597655148</v>
      </c>
      <c r="E8" s="9">
        <v>3952.1267813221616</v>
      </c>
      <c r="F8" s="9">
        <v>6230.976896826398</v>
      </c>
      <c r="G8" s="9">
        <v>994.7296098781957</v>
      </c>
      <c r="H8" s="9">
        <v>52.95400198876206</v>
      </c>
      <c r="I8" s="9">
        <v>246.48845548084884</v>
      </c>
      <c r="J8" s="9">
        <v>328.05433111381507</v>
      </c>
    </row>
    <row r="9" spans="1:10" s="7" customFormat="1" ht="14.25">
      <c r="A9" s="5">
        <v>2021</v>
      </c>
      <c r="B9" s="5" t="s">
        <v>11</v>
      </c>
      <c r="C9" s="9">
        <v>266.9300683500559</v>
      </c>
      <c r="D9" s="9">
        <v>6.350925878758013</v>
      </c>
      <c r="E9" s="9">
        <v>2510.7347084886783</v>
      </c>
      <c r="F9" s="9">
        <v>3870.168870242174</v>
      </c>
      <c r="G9" s="9">
        <v>634.7976465546785</v>
      </c>
      <c r="H9" s="9">
        <v>36.216114848340005</v>
      </c>
      <c r="I9" s="9">
        <v>152.55357632837985</v>
      </c>
      <c r="J9" s="9">
        <v>206.35048620068278</v>
      </c>
    </row>
    <row r="10" spans="1:10" s="7" customFormat="1" ht="14.25">
      <c r="A10" s="5">
        <v>2021</v>
      </c>
      <c r="B10" s="5" t="s">
        <v>12</v>
      </c>
      <c r="C10" s="9">
        <v>403.18838158329925</v>
      </c>
      <c r="D10" s="9">
        <v>8.758590527656644</v>
      </c>
      <c r="E10" s="9">
        <v>3831.026408834864</v>
      </c>
      <c r="F10" s="9">
        <v>5980.701172708662</v>
      </c>
      <c r="G10" s="9">
        <v>936.3068681196767</v>
      </c>
      <c r="H10" s="9">
        <v>49.66422121752807</v>
      </c>
      <c r="I10" s="9">
        <v>240.9338465276333</v>
      </c>
      <c r="J10" s="9">
        <v>318.47301853660355</v>
      </c>
    </row>
    <row r="11" spans="1:10" s="7" customFormat="1" ht="14.25">
      <c r="A11" s="5">
        <v>2021</v>
      </c>
      <c r="B11" s="5" t="s">
        <v>13</v>
      </c>
      <c r="C11" s="9">
        <v>389.86344630168503</v>
      </c>
      <c r="D11" s="9">
        <v>8.594615215677354</v>
      </c>
      <c r="E11" s="9">
        <v>3737.07627345409</v>
      </c>
      <c r="F11" s="9">
        <v>5872.562221972752</v>
      </c>
      <c r="G11" s="9">
        <v>913.9201207045967</v>
      </c>
      <c r="H11" s="9">
        <v>48.08056346471097</v>
      </c>
      <c r="I11" s="9">
        <v>233.86046833976602</v>
      </c>
      <c r="J11" s="9">
        <v>308.52230148469374</v>
      </c>
    </row>
    <row r="12" spans="1:10" s="7" customFormat="1" ht="14.25">
      <c r="A12" s="5">
        <v>2021</v>
      </c>
      <c r="B12" s="5" t="s">
        <v>14</v>
      </c>
      <c r="C12" s="9">
        <v>454.51701943609567</v>
      </c>
      <c r="D12" s="9">
        <v>8.950465020383069</v>
      </c>
      <c r="E12" s="9">
        <v>4441.066755140516</v>
      </c>
      <c r="F12" s="9">
        <v>7384.123480556756</v>
      </c>
      <c r="G12" s="9">
        <v>1118.9489079500954</v>
      </c>
      <c r="H12" s="9">
        <v>51.2988222528774</v>
      </c>
      <c r="I12" s="9">
        <v>284.0154661399111</v>
      </c>
      <c r="J12" s="9">
        <v>367.033513208505</v>
      </c>
    </row>
    <row r="13" spans="1:10" s="7" customFormat="1" ht="14.25">
      <c r="A13" s="5">
        <v>2021</v>
      </c>
      <c r="B13" s="5" t="s">
        <v>15</v>
      </c>
      <c r="C13" s="9">
        <v>668.1663374176811</v>
      </c>
      <c r="D13" s="9">
        <v>17.772838150956563</v>
      </c>
      <c r="E13" s="9">
        <v>6450.010110939627</v>
      </c>
      <c r="F13" s="9">
        <v>10497.481467475447</v>
      </c>
      <c r="G13" s="9">
        <v>1601.0184019632852</v>
      </c>
      <c r="H13" s="9">
        <v>84.50698739300601</v>
      </c>
      <c r="I13" s="9">
        <v>398.28495735742575</v>
      </c>
      <c r="J13" s="9">
        <v>527.1345465006302</v>
      </c>
    </row>
    <row r="14" spans="1:10" s="7" customFormat="1" ht="14.25">
      <c r="A14" s="5">
        <v>2021</v>
      </c>
      <c r="B14" s="5" t="s">
        <v>16</v>
      </c>
      <c r="C14" s="9">
        <v>369.4272238829576</v>
      </c>
      <c r="D14" s="9">
        <v>7.715457364453303</v>
      </c>
      <c r="E14" s="9">
        <v>3590.999304220314</v>
      </c>
      <c r="F14" s="9">
        <v>5378.403154701596</v>
      </c>
      <c r="G14" s="9">
        <v>829.1582232500893</v>
      </c>
      <c r="H14" s="9">
        <v>45.024852668189205</v>
      </c>
      <c r="I14" s="9">
        <v>224.11207356730984</v>
      </c>
      <c r="J14" s="9">
        <v>293.9716471417286</v>
      </c>
    </row>
    <row r="15" spans="1:10" s="7" customFormat="1" ht="14.25">
      <c r="A15" s="5">
        <v>2021</v>
      </c>
      <c r="B15" s="5" t="s">
        <v>17</v>
      </c>
      <c r="C15" s="9">
        <v>324.5549982362641</v>
      </c>
      <c r="D15" s="9">
        <v>7.399889212745594</v>
      </c>
      <c r="E15" s="9">
        <v>3120.3344633120737</v>
      </c>
      <c r="F15" s="9">
        <v>4563.979629173509</v>
      </c>
      <c r="G15" s="9">
        <v>730.8475977893496</v>
      </c>
      <c r="H15" s="9">
        <v>43.09445390867574</v>
      </c>
      <c r="I15" s="9">
        <v>189.28803035116306</v>
      </c>
      <c r="J15" s="9">
        <v>253.35315445137869</v>
      </c>
    </row>
    <row r="16" spans="1:10" s="7" customFormat="1" ht="14.25">
      <c r="A16" s="5">
        <v>2021</v>
      </c>
      <c r="B16" s="5" t="s">
        <v>18</v>
      </c>
      <c r="C16" s="9">
        <v>525.4963290659895</v>
      </c>
      <c r="D16" s="9">
        <v>15.021439945406389</v>
      </c>
      <c r="E16" s="9">
        <v>5008.8038280315595</v>
      </c>
      <c r="F16" s="9">
        <v>8278.684551423628</v>
      </c>
      <c r="G16" s="9">
        <v>1303.262689633307</v>
      </c>
      <c r="H16" s="9">
        <v>70.99145874773697</v>
      </c>
      <c r="I16" s="9">
        <v>302.90646745863296</v>
      </c>
      <c r="J16" s="9">
        <v>407.9016582937513</v>
      </c>
    </row>
    <row r="17" spans="1:10" ht="14.25">
      <c r="A17" s="3"/>
      <c r="B17" s="3"/>
      <c r="J17" s="3"/>
    </row>
    <row r="18" spans="1:10" ht="14.25">
      <c r="A18" s="3"/>
      <c r="B18" s="3"/>
      <c r="J18" s="3"/>
    </row>
    <row r="19" spans="1:10" ht="14.25">
      <c r="A19" s="3"/>
      <c r="B19" s="3"/>
      <c r="J19" s="3"/>
    </row>
    <row r="20" spans="1:10" ht="14.25">
      <c r="A20" s="3"/>
      <c r="B20" s="3"/>
      <c r="J20" s="3"/>
    </row>
    <row r="21" spans="1:10" ht="14.25">
      <c r="A21" s="3"/>
      <c r="B21" s="3"/>
      <c r="J21" s="3"/>
    </row>
    <row r="22" spans="1:10" ht="14.25">
      <c r="A22" s="3"/>
      <c r="B22" s="3"/>
      <c r="J22" s="3"/>
    </row>
    <row r="23" spans="1:10" ht="14.25">
      <c r="A23" s="3"/>
      <c r="B23" s="3"/>
      <c r="J23" s="3"/>
    </row>
    <row r="24" spans="1:10" ht="14.25">
      <c r="A24" s="3"/>
      <c r="B24" s="3"/>
      <c r="J24" s="3"/>
    </row>
    <row r="25" spans="1:10" ht="14.25">
      <c r="A25" s="3"/>
      <c r="B25" s="3"/>
      <c r="J25" s="3"/>
    </row>
    <row r="26" spans="1:10" ht="14.25">
      <c r="A26" s="3"/>
      <c r="B26" s="3"/>
      <c r="J26" s="3"/>
    </row>
    <row r="27" spans="1:10" ht="14.25">
      <c r="A27" s="3"/>
      <c r="B27" s="3"/>
      <c r="J27" s="3"/>
    </row>
    <row r="28" spans="1:10" ht="14.25">
      <c r="A28" s="3"/>
      <c r="B28" s="3"/>
      <c r="J28" s="3"/>
    </row>
    <row r="29" spans="1:10" ht="14.25">
      <c r="A29" s="3"/>
      <c r="B29" s="3"/>
      <c r="J29" s="3"/>
    </row>
    <row r="30" spans="1:10" ht="14.25">
      <c r="A30" s="3"/>
      <c r="B30" s="3"/>
      <c r="J30" s="3"/>
    </row>
    <row r="31" spans="1:10" ht="14.25">
      <c r="A31" s="3"/>
      <c r="B31" s="3"/>
      <c r="J31" s="3"/>
    </row>
    <row r="32" spans="1:10" ht="14.25">
      <c r="A32" s="3"/>
      <c r="B32" s="3"/>
      <c r="J32" s="3"/>
    </row>
    <row r="33" spans="1:10" ht="14.25">
      <c r="A33" s="3"/>
      <c r="B33" s="3"/>
      <c r="J33" s="3"/>
    </row>
    <row r="34" spans="1:10" ht="14.25">
      <c r="A34" s="3"/>
      <c r="B34" s="3"/>
      <c r="J34" s="3"/>
    </row>
    <row r="35" spans="1:10" ht="14.25">
      <c r="A35" s="3"/>
      <c r="B35" s="3"/>
      <c r="J35" s="3"/>
    </row>
    <row r="36" spans="1:10" ht="14.25">
      <c r="A36" s="3"/>
      <c r="B36" s="3"/>
      <c r="J36" s="3"/>
    </row>
    <row r="37" spans="1:10" ht="14.25">
      <c r="A37" s="3"/>
      <c r="B37" s="3"/>
      <c r="J37" s="3"/>
    </row>
    <row r="38" spans="1:10" ht="14.25">
      <c r="A38" s="3"/>
      <c r="B38" s="3"/>
      <c r="J38" s="3"/>
    </row>
    <row r="39" spans="1:10" ht="14.25">
      <c r="A39" s="3"/>
      <c r="B39" s="3"/>
      <c r="J39" s="3"/>
    </row>
    <row r="40" spans="1:10" ht="14.25">
      <c r="A40" s="3"/>
      <c r="B40" s="3"/>
      <c r="J40" s="3"/>
    </row>
    <row r="41" spans="1:10" ht="14.25">
      <c r="A41" s="3"/>
      <c r="B41" s="3"/>
      <c r="J41" s="3"/>
    </row>
    <row r="42" spans="1:10" ht="14.25">
      <c r="A42" s="3"/>
      <c r="B42" s="3"/>
      <c r="J42" s="3"/>
    </row>
    <row r="43" spans="1:10" ht="14.25">
      <c r="A43" s="3"/>
      <c r="B43" s="3"/>
      <c r="J43" s="3"/>
    </row>
    <row r="44" spans="1:10" ht="14.25">
      <c r="A44" s="3"/>
      <c r="B44" s="3"/>
      <c r="J44" s="3"/>
    </row>
    <row r="45" spans="1:10" ht="14.25">
      <c r="A45" s="3"/>
      <c r="B45" s="3"/>
      <c r="J45" s="3"/>
    </row>
    <row r="46" spans="1:10" ht="14.25">
      <c r="A46" s="3"/>
      <c r="B46" s="3"/>
      <c r="J46" s="3"/>
    </row>
    <row r="47" spans="1:10" ht="14.25">
      <c r="A47" s="3"/>
      <c r="B47" s="3"/>
      <c r="J47" s="3"/>
    </row>
    <row r="48" spans="1:10" ht="14.25">
      <c r="A48" s="3"/>
      <c r="B48" s="3"/>
      <c r="J48" s="3"/>
    </row>
    <row r="49" spans="1:10" ht="14.25">
      <c r="A49" s="3"/>
      <c r="B49" s="3"/>
      <c r="J49" s="3"/>
    </row>
    <row r="50" spans="1:10" ht="14.25">
      <c r="A50" s="3"/>
      <c r="B50" s="3"/>
      <c r="J50" s="3"/>
    </row>
    <row r="51" spans="1:10" ht="14.25">
      <c r="A51" s="3"/>
      <c r="B51" s="3"/>
      <c r="J51" s="3"/>
    </row>
    <row r="52" spans="1:10" ht="14.25">
      <c r="A52" s="3"/>
      <c r="B52" s="3"/>
      <c r="J52" s="3"/>
    </row>
    <row r="53" spans="1:10" ht="14.25">
      <c r="A53" s="3"/>
      <c r="B53" s="3"/>
      <c r="J53" s="3"/>
    </row>
    <row r="54" spans="1:10" ht="14.25">
      <c r="A54" s="3"/>
      <c r="B54" s="3"/>
      <c r="J54" s="3"/>
    </row>
    <row r="55" spans="1:10" ht="14.25">
      <c r="A55" s="3"/>
      <c r="B55" s="3"/>
      <c r="J55" s="3"/>
    </row>
    <row r="56" spans="1:10" ht="14.25">
      <c r="A56" s="3"/>
      <c r="B56" s="3"/>
      <c r="J56" s="3"/>
    </row>
    <row r="57" spans="1:10" ht="14.25">
      <c r="A57" s="3"/>
      <c r="B57" s="3"/>
      <c r="J57" s="3"/>
    </row>
    <row r="58" spans="1:10" ht="14.25">
      <c r="A58" s="3"/>
      <c r="B58" s="3"/>
      <c r="J58" s="3"/>
    </row>
    <row r="59" spans="1:10" ht="14.25">
      <c r="A59" s="3"/>
      <c r="B59" s="3"/>
      <c r="J59" s="3"/>
    </row>
    <row r="60" spans="1:10" ht="14.25">
      <c r="A60" s="3"/>
      <c r="B60" s="3"/>
      <c r="J60" s="3"/>
    </row>
    <row r="61" spans="1:10" ht="14.25">
      <c r="A61" s="3"/>
      <c r="B61" s="3"/>
      <c r="J61" s="3"/>
    </row>
    <row r="62" spans="1:10" ht="14.25">
      <c r="A62" s="3"/>
      <c r="B62" s="3"/>
      <c r="J62" s="3"/>
    </row>
    <row r="63" spans="1:10" ht="14.25">
      <c r="A63" s="3"/>
      <c r="B63" s="3"/>
      <c r="J63" s="3"/>
    </row>
    <row r="64" spans="1:10" ht="14.25">
      <c r="A64" s="3"/>
      <c r="B64" s="3"/>
      <c r="J64" s="3"/>
    </row>
    <row r="65" spans="1:10" ht="14.25">
      <c r="A65" s="3"/>
      <c r="B65" s="3"/>
      <c r="J65" s="3"/>
    </row>
    <row r="66" spans="1:10" ht="14.25">
      <c r="A66" s="3"/>
      <c r="B66" s="3"/>
      <c r="J66" s="3"/>
    </row>
    <row r="67" spans="1:10" ht="14.25">
      <c r="A67" s="3"/>
      <c r="B67" s="3"/>
      <c r="J67" s="3"/>
    </row>
    <row r="68" spans="1:10" ht="14.25">
      <c r="A68" s="3"/>
      <c r="B68" s="3"/>
      <c r="J68" s="3"/>
    </row>
    <row r="69" spans="1:10" ht="14.25">
      <c r="A69" s="3"/>
      <c r="B69" s="3"/>
      <c r="J69" s="3"/>
    </row>
    <row r="70" spans="1:10" ht="14.25">
      <c r="A70" s="3"/>
      <c r="B70" s="3"/>
      <c r="J70" s="3"/>
    </row>
    <row r="71" spans="1:10" ht="14.25">
      <c r="A71" s="3"/>
      <c r="B71" s="3"/>
      <c r="J71" s="3"/>
    </row>
    <row r="72" spans="1:10" ht="14.25">
      <c r="A72" s="3"/>
      <c r="B72" s="3"/>
      <c r="J72" s="3"/>
    </row>
    <row r="73" spans="1:10" ht="14.25">
      <c r="A73" s="3"/>
      <c r="B73" s="3"/>
      <c r="J73" s="3"/>
    </row>
    <row r="74" spans="1:10" ht="14.25">
      <c r="A74" s="3"/>
      <c r="B74" s="3"/>
      <c r="J74" s="3"/>
    </row>
    <row r="75" spans="1:10" ht="14.25">
      <c r="A75" s="3"/>
      <c r="B75" s="3"/>
      <c r="J75" s="3"/>
    </row>
    <row r="76" spans="1:10" ht="14.25">
      <c r="A76" s="3"/>
      <c r="B76" s="3"/>
      <c r="J76" s="3"/>
    </row>
    <row r="77" spans="1:10" ht="14.25">
      <c r="A77" s="3"/>
      <c r="B77" s="3"/>
      <c r="J77" s="3"/>
    </row>
    <row r="78" spans="1:10" ht="14.25">
      <c r="A78" s="3"/>
      <c r="B78" s="3"/>
      <c r="J78" s="3"/>
    </row>
    <row r="79" spans="1:10" ht="14.25">
      <c r="A79" s="3"/>
      <c r="B79" s="3"/>
      <c r="J79" s="3"/>
    </row>
    <row r="80" spans="1:10" ht="14.25">
      <c r="A80" s="3"/>
      <c r="B80" s="3"/>
      <c r="J80" s="3"/>
    </row>
    <row r="81" spans="1:10" ht="14.25">
      <c r="A81" s="3"/>
      <c r="B81" s="3"/>
      <c r="J81" s="3"/>
    </row>
    <row r="82" spans="1:10" ht="14.25">
      <c r="A82" s="3"/>
      <c r="B82" s="3"/>
      <c r="J82" s="3"/>
    </row>
    <row r="83" spans="1:10" ht="14.25">
      <c r="A83" s="3"/>
      <c r="B83" s="3"/>
      <c r="J83" s="3"/>
    </row>
    <row r="84" spans="1:10" ht="14.25">
      <c r="A84" s="3"/>
      <c r="B84" s="3"/>
      <c r="J84" s="3"/>
    </row>
    <row r="85" spans="1:10" ht="14.25">
      <c r="A85" s="3"/>
      <c r="B85" s="3"/>
      <c r="J85" s="3"/>
    </row>
    <row r="86" spans="1:10" ht="14.25">
      <c r="A86" s="3"/>
      <c r="B86" s="3"/>
      <c r="J86" s="3"/>
    </row>
    <row r="87" spans="1:10" ht="14.25">
      <c r="A87" s="3"/>
      <c r="B87" s="3"/>
      <c r="J87" s="3"/>
    </row>
    <row r="88" spans="1:10" ht="14.25">
      <c r="A88" s="3"/>
      <c r="B88" s="3"/>
      <c r="J88" s="3"/>
    </row>
    <row r="89" spans="1:10" ht="14.25">
      <c r="A89" s="3"/>
      <c r="B89" s="3"/>
      <c r="J89" s="3"/>
    </row>
    <row r="90" spans="1:10" ht="14.25">
      <c r="A90" s="3"/>
      <c r="B90" s="3"/>
      <c r="J90" s="3"/>
    </row>
    <row r="91" spans="1:10" ht="14.25">
      <c r="A91" s="3"/>
      <c r="B91" s="3"/>
      <c r="J91" s="3"/>
    </row>
    <row r="92" spans="1:10" ht="14.25">
      <c r="A92" s="3"/>
      <c r="B92" s="3"/>
      <c r="J92" s="3"/>
    </row>
    <row r="93" spans="1:10" ht="14.25">
      <c r="A93" s="3"/>
      <c r="B93" s="3"/>
      <c r="J93" s="3"/>
    </row>
    <row r="94" spans="1:10" ht="14.25">
      <c r="A94" s="3"/>
      <c r="B94" s="3"/>
      <c r="J94" s="3"/>
    </row>
    <row r="95" spans="1:10" ht="14.25">
      <c r="A95" s="3"/>
      <c r="B95" s="3"/>
      <c r="J95" s="3"/>
    </row>
    <row r="96" spans="1:10" ht="14.25">
      <c r="A96" s="3"/>
      <c r="B96" s="3"/>
      <c r="J96" s="3"/>
    </row>
    <row r="97" spans="1:10" ht="14.25">
      <c r="A97" s="3"/>
      <c r="B97" s="3"/>
      <c r="J97" s="3"/>
    </row>
    <row r="98" spans="1:10" ht="14.25">
      <c r="A98" s="3"/>
      <c r="B98" s="3"/>
      <c r="J98" s="3"/>
    </row>
    <row r="99" spans="1:10" ht="14.25">
      <c r="A99" s="3"/>
      <c r="B99" s="3"/>
      <c r="J99" s="3"/>
    </row>
    <row r="100" spans="1:10" ht="14.25">
      <c r="A100" s="3"/>
      <c r="B100" s="3"/>
      <c r="J100" s="3"/>
    </row>
    <row r="101" spans="1:10" ht="14.25">
      <c r="A101" s="3"/>
      <c r="B101" s="3"/>
      <c r="J101" s="3"/>
    </row>
    <row r="102" spans="1:10" ht="14.25">
      <c r="A102" s="3"/>
      <c r="B102" s="3"/>
      <c r="J102" s="3"/>
    </row>
    <row r="103" spans="1:10" ht="14.25">
      <c r="A103" s="3"/>
      <c r="B103" s="3"/>
      <c r="J103" s="3"/>
    </row>
    <row r="104" spans="1:10" ht="14.25">
      <c r="A104" s="3"/>
      <c r="B104" s="3"/>
      <c r="J104" s="3"/>
    </row>
    <row r="105" spans="1:10" ht="14.25">
      <c r="A105" s="3"/>
      <c r="B105" s="3"/>
      <c r="J105" s="3"/>
    </row>
    <row r="106" spans="1:10" ht="14.25">
      <c r="A106" s="3"/>
      <c r="B106" s="3"/>
      <c r="J106" s="3"/>
    </row>
    <row r="107" spans="1:10" ht="14.25">
      <c r="A107" s="3"/>
      <c r="B107" s="3"/>
      <c r="J107" s="3"/>
    </row>
    <row r="108" spans="1:10" ht="14.25">
      <c r="A108" s="3"/>
      <c r="B108" s="3"/>
      <c r="J108" s="3"/>
    </row>
    <row r="109" spans="1:10" ht="14.25">
      <c r="A109" s="3"/>
      <c r="B109" s="3"/>
      <c r="J109" s="3"/>
    </row>
    <row r="110" spans="1:10" ht="14.25">
      <c r="A110" s="3"/>
      <c r="B110" s="3"/>
      <c r="J110" s="3"/>
    </row>
    <row r="111" spans="1:10" ht="14.25">
      <c r="A111" s="3"/>
      <c r="B111" s="3"/>
      <c r="J111" s="3"/>
    </row>
    <row r="112" spans="1:10" ht="14.25">
      <c r="A112" s="3"/>
      <c r="B112" s="3"/>
      <c r="J112" s="3"/>
    </row>
    <row r="113" spans="1:10" ht="14.25">
      <c r="A113" s="3"/>
      <c r="B113" s="3"/>
      <c r="J113" s="3"/>
    </row>
    <row r="114" spans="1:10" ht="14.25">
      <c r="A114" s="3"/>
      <c r="B114" s="3"/>
      <c r="J114" s="3"/>
    </row>
    <row r="115" spans="1:10" ht="14.25">
      <c r="A115" s="3"/>
      <c r="B115" s="3"/>
      <c r="J115" s="3"/>
    </row>
    <row r="116" spans="1:10" ht="14.25">
      <c r="A116" s="3"/>
      <c r="B116" s="3"/>
      <c r="J116" s="3"/>
    </row>
    <row r="117" spans="1:10" ht="14.25">
      <c r="A117" s="3"/>
      <c r="B117" s="3"/>
      <c r="J117" s="3"/>
    </row>
    <row r="118" spans="1:10" ht="14.25">
      <c r="A118" s="3"/>
      <c r="B118" s="3"/>
      <c r="J118" s="3"/>
    </row>
    <row r="119" spans="1:10" ht="14.25">
      <c r="A119" s="3"/>
      <c r="B119" s="3"/>
      <c r="J119" s="3"/>
    </row>
    <row r="120" spans="1:10" ht="14.25">
      <c r="A120" s="3"/>
      <c r="B120" s="3"/>
      <c r="J120" s="3"/>
    </row>
    <row r="121" spans="1:10" ht="14.25">
      <c r="A121" s="3"/>
      <c r="B121" s="3"/>
      <c r="J121" s="3"/>
    </row>
    <row r="122" spans="1:10" ht="14.25">
      <c r="A122" s="3"/>
      <c r="B122" s="3"/>
      <c r="J122" s="3"/>
    </row>
    <row r="123" spans="1:10" ht="14.25">
      <c r="A123" s="3"/>
      <c r="B123" s="3"/>
      <c r="J123" s="3"/>
    </row>
    <row r="124" spans="1:10" ht="14.25">
      <c r="A124" s="3"/>
      <c r="B124" s="3"/>
      <c r="J124" s="3"/>
    </row>
    <row r="125" spans="1:10" ht="14.25">
      <c r="A125" s="3"/>
      <c r="B125" s="3"/>
      <c r="J125" s="3"/>
    </row>
    <row r="126" spans="1:10" ht="14.25">
      <c r="A126" s="3"/>
      <c r="B126" s="3"/>
      <c r="J126" s="3"/>
    </row>
    <row r="127" spans="1:10" ht="14.25">
      <c r="A127" s="3"/>
      <c r="B127" s="3"/>
      <c r="J127" s="3"/>
    </row>
    <row r="128" spans="1:10" ht="14.25">
      <c r="A128" s="3"/>
      <c r="B128" s="3"/>
      <c r="J128" s="3"/>
    </row>
    <row r="129" spans="1:10" ht="14.25">
      <c r="A129" s="3"/>
      <c r="B129" s="3"/>
      <c r="J129" s="3"/>
    </row>
    <row r="130" spans="1:10" ht="14.25">
      <c r="A130" s="3"/>
      <c r="B130" s="3"/>
      <c r="J130" s="3"/>
    </row>
    <row r="131" spans="1:10" ht="14.25">
      <c r="A131" s="3"/>
      <c r="B131" s="3"/>
      <c r="J131" s="3"/>
    </row>
    <row r="132" spans="1:10" ht="14.25">
      <c r="A132" s="3"/>
      <c r="B132" s="3"/>
      <c r="J132" s="3"/>
    </row>
    <row r="133" spans="1:10" ht="14.25">
      <c r="A133" s="3"/>
      <c r="B133" s="3"/>
      <c r="J133" s="3"/>
    </row>
    <row r="134" spans="1:10" ht="14.25">
      <c r="A134" s="3"/>
      <c r="B134" s="3"/>
      <c r="J134" s="3"/>
    </row>
    <row r="135" spans="1:10" ht="14.25">
      <c r="A135" s="3"/>
      <c r="B135" s="3"/>
      <c r="J135" s="3"/>
    </row>
    <row r="136" spans="1:10" ht="14.25">
      <c r="A136" s="3"/>
      <c r="B136" s="3"/>
      <c r="J136" s="3"/>
    </row>
    <row r="137" spans="1:10" ht="14.25">
      <c r="A137" s="3"/>
      <c r="B137" s="3"/>
      <c r="J137" s="3"/>
    </row>
    <row r="138" spans="1:10" ht="14.25">
      <c r="A138" s="3"/>
      <c r="B138" s="3"/>
      <c r="J138" s="3"/>
    </row>
    <row r="139" spans="1:10" ht="14.25">
      <c r="A139" s="3"/>
      <c r="B139" s="3"/>
      <c r="J139" s="3"/>
    </row>
    <row r="140" spans="1:10" ht="14.25">
      <c r="A140" s="3"/>
      <c r="B140" s="3"/>
      <c r="J140" s="3"/>
    </row>
    <row r="141" spans="1:10" ht="14.25">
      <c r="A141" s="3"/>
      <c r="B141" s="3"/>
      <c r="J141" s="3"/>
    </row>
    <row r="142" spans="1:10" ht="14.25">
      <c r="A142" s="3"/>
      <c r="B142" s="3"/>
      <c r="J142" s="3"/>
    </row>
    <row r="143" spans="1:10" ht="14.25">
      <c r="A143" s="3"/>
      <c r="B143" s="3"/>
      <c r="J143" s="3"/>
    </row>
    <row r="144" spans="1:10" ht="14.25">
      <c r="A144" s="3"/>
      <c r="B144" s="3"/>
      <c r="J144" s="3"/>
    </row>
    <row r="145" spans="1:10" ht="14.25">
      <c r="A145" s="3"/>
      <c r="B145" s="3"/>
      <c r="J145" s="3"/>
    </row>
    <row r="146" spans="1:10" ht="14.25">
      <c r="A146" s="3"/>
      <c r="B146" s="3"/>
      <c r="J146" s="3"/>
    </row>
    <row r="147" spans="1:10" ht="14.25">
      <c r="A147" s="3"/>
      <c r="B147" s="3"/>
      <c r="J147" s="3"/>
    </row>
    <row r="148" spans="1:10" ht="14.25">
      <c r="A148" s="3"/>
      <c r="B148" s="3"/>
      <c r="J148" s="3"/>
    </row>
    <row r="149" spans="1:10" ht="14.25">
      <c r="A149" s="3"/>
      <c r="B149" s="3"/>
      <c r="J149" s="3"/>
    </row>
    <row r="150" spans="1:10" ht="14.25">
      <c r="A150" s="3"/>
      <c r="B150" s="3"/>
      <c r="J150" s="3"/>
    </row>
    <row r="151" spans="1:10" ht="14.25">
      <c r="A151" s="3"/>
      <c r="B151" s="3"/>
      <c r="J151" s="3"/>
    </row>
    <row r="152" spans="1:10" ht="14.25">
      <c r="A152" s="3"/>
      <c r="B152" s="3"/>
      <c r="J152" s="3"/>
    </row>
    <row r="153" spans="1:10" ht="14.25">
      <c r="A153" s="3"/>
      <c r="B153" s="3"/>
      <c r="J153" s="3"/>
    </row>
    <row r="154" spans="1:10" ht="14.25">
      <c r="A154" s="3"/>
      <c r="B154" s="3"/>
      <c r="J154" s="3"/>
    </row>
    <row r="155" spans="1:10" ht="14.25">
      <c r="A155" s="3"/>
      <c r="B155" s="3"/>
      <c r="J155" s="3"/>
    </row>
    <row r="156" spans="1:10" ht="14.25">
      <c r="A156" s="3"/>
      <c r="B156" s="3"/>
      <c r="J156" s="3"/>
    </row>
    <row r="157" spans="1:10" ht="14.25">
      <c r="A157" s="3"/>
      <c r="B157" s="3"/>
      <c r="J157" s="3"/>
    </row>
    <row r="158" spans="1:10" ht="14.25">
      <c r="A158" s="3"/>
      <c r="B158" s="3"/>
      <c r="J158" s="3"/>
    </row>
    <row r="159" spans="1:10" ht="14.25">
      <c r="A159" s="3"/>
      <c r="B159" s="3"/>
      <c r="J159" s="3"/>
    </row>
    <row r="160" spans="1:10" ht="14.25">
      <c r="A160" s="3"/>
      <c r="B160" s="3"/>
      <c r="J160" s="3"/>
    </row>
    <row r="161" spans="1:10" ht="14.25">
      <c r="A161" s="3"/>
      <c r="B161" s="3"/>
      <c r="J161" s="3"/>
    </row>
    <row r="162" spans="1:10" ht="14.25">
      <c r="A162" s="3"/>
      <c r="B162" s="3"/>
      <c r="J162" s="3"/>
    </row>
    <row r="163" spans="1:10" ht="14.25">
      <c r="A163" s="3"/>
      <c r="B163" s="3"/>
      <c r="J163" s="3"/>
    </row>
    <row r="164" spans="1:10" ht="14.25">
      <c r="A164" s="3"/>
      <c r="B164" s="3"/>
      <c r="J164" s="3"/>
    </row>
    <row r="165" spans="1:10" ht="14.25">
      <c r="A165" s="3"/>
      <c r="B165" s="3"/>
      <c r="J165" s="3"/>
    </row>
    <row r="166" spans="1:10" ht="14.25">
      <c r="A166" s="3"/>
      <c r="B166" s="3"/>
      <c r="J166" s="3"/>
    </row>
    <row r="167" spans="1:10" ht="14.25">
      <c r="A167" s="3"/>
      <c r="B167" s="3"/>
      <c r="J167" s="3"/>
    </row>
    <row r="168" spans="1:10" ht="14.25">
      <c r="A168" s="3"/>
      <c r="B168" s="3"/>
      <c r="J168" s="3"/>
    </row>
    <row r="169" spans="1:10" ht="14.25">
      <c r="A169" s="3"/>
      <c r="B169" s="3"/>
      <c r="J169" s="3"/>
    </row>
    <row r="170" spans="1:10" ht="14.25">
      <c r="A170" s="3"/>
      <c r="B170" s="3"/>
      <c r="J170" s="3"/>
    </row>
    <row r="171" spans="1:10" ht="14.25">
      <c r="A171" s="3"/>
      <c r="B171" s="3"/>
      <c r="J171" s="3"/>
    </row>
    <row r="172" spans="1:10" ht="14.25">
      <c r="A172" s="3"/>
      <c r="B172" s="3"/>
      <c r="J172" s="3"/>
    </row>
    <row r="173" spans="1:10" ht="14.25">
      <c r="A173" s="3"/>
      <c r="B173" s="3"/>
      <c r="J173" s="3"/>
    </row>
    <row r="174" spans="1:10" ht="14.25">
      <c r="A174" s="3"/>
      <c r="B174" s="3"/>
      <c r="J174" s="3"/>
    </row>
    <row r="175" spans="1:10" ht="14.25">
      <c r="A175" s="3"/>
      <c r="B175" s="3"/>
      <c r="J175" s="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MACHÁLEK PAVEL, Ing.</dc:creator>
  <cp:keywords/>
  <dc:description/>
  <cp:lastModifiedBy>PAVEL MACHÁLEK, Ing.</cp:lastModifiedBy>
  <dcterms:created xsi:type="dcterms:W3CDTF">2018-09-02T02:37:34Z</dcterms:created>
  <dcterms:modified xsi:type="dcterms:W3CDTF">2024-01-16T07:07:12Z</dcterms:modified>
  <cp:category/>
  <cp:version/>
  <cp:contentType/>
  <cp:contentStatus/>
</cp:coreProperties>
</file>